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Visão Geral" state="visible" r:id="rId4"/>
    <sheet sheetId="2" name="Conhecimentos básicos-gerais" state="visible" r:id="rId5"/>
    <sheet sheetId="3" name="Conhecimentos específicos" state="visible" r:id="rId6"/>
  </sheets>
  <calcPr calcId="171027" fullCalcOnLoad="1"/>
</workbook>
</file>

<file path=xl/sharedStrings.xml><?xml version="1.0" encoding="utf-8"?>
<sst xmlns="http://schemas.openxmlformats.org/spreadsheetml/2006/main" count="1334" uniqueCount="618">
  <si>
    <t>Receita Federal do Brasil · 2026</t>
  </si>
  <si>
    <t>Auditor-Fiscal da Receita Federal do Brasil</t>
  </si>
  <si>
    <t>Informações do Concurso</t>
  </si>
  <si>
    <t>Situação</t>
  </si>
  <si>
    <t>📡</t>
  </si>
  <si>
    <t>Vagas</t>
  </si>
  <si>
    <t>👥</t>
  </si>
  <si>
    <t>Salário</t>
  </si>
  <si>
    <t>💰</t>
  </si>
  <si>
    <t>BANCA EM DEFINIÇÃO</t>
  </si>
  <si>
    <t>Preparação com edital anterior. O conteúdo e a estrutura da prova usam um edital anterior de 2022 como referência.</t>
  </si>
  <si>
    <t>Estrutura do Edital</t>
  </si>
  <si>
    <t>Conhecimentos</t>
  </si>
  <si>
    <t>📚</t>
  </si>
  <si>
    <t>Matérias</t>
  </si>
  <si>
    <t>📖</t>
  </si>
  <si>
    <t>Assuntos</t>
  </si>
  <si>
    <t>📝</t>
  </si>
  <si>
    <t>Questões Previstas</t>
  </si>
  <si>
    <t>❓</t>
  </si>
  <si>
    <t>Sobre os Seus Estudos</t>
  </si>
  <si>
    <t>Edital batido</t>
  </si>
  <si>
    <t>% do edital concluído</t>
  </si>
  <si>
    <t>Assuntos estudados</t>
  </si>
  <si>
    <t>Conhecimento</t>
  </si>
  <si>
    <t>Progresso</t>
  </si>
  <si>
    <t>Conhecimentos básicos/gerais</t>
  </si>
  <si>
    <t>Conhecimentos específicos</t>
  </si>
  <si>
    <t>Revisão</t>
  </si>
  <si>
    <t>Feitas</t>
  </si>
  <si>
    <t>Atrasadas</t>
  </si>
  <si>
    <t>R1 · 1 dia</t>
  </si>
  <si>
    <t>R7 · 7 dias</t>
  </si>
  <si>
    <t>R30 · 30 dias</t>
  </si>
  <si>
    <t>Como usar a planilha</t>
  </si>
  <si>
    <t>1. Preencha a Data do Estudo de cada assunto nas abas de conhecimento — as datas de revisão (R1, R7 e R30) são calculadas automaticamente.</t>
  </si>
  <si>
    <t>2. Em cada revisão, informe quantas questões fez e quantos acertos — o Desempenho é calculado sozinho.</t>
  </si>
  <si>
    <t>3. Aqui na Visão Geral, acompanhe quanto falta estudar do edital e quantas revisões foram feitas ou estão atrasadas.</t>
  </si>
  <si>
    <t>Conhecimentos básicos-gerais</t>
  </si>
  <si>
    <t>SabiApp · Organize este edital no app — começar grátis</t>
  </si>
  <si>
    <t>Revisão R1 (1 dia)</t>
  </si>
  <si>
    <t>Revisão R7 (7 dias)</t>
  </si>
  <si>
    <t>Revisão R30 (30 dias)</t>
  </si>
  <si>
    <t>Matéria</t>
  </si>
  <si>
    <t>Assunto</t>
  </si>
  <si>
    <t>Data do Estudo</t>
  </si>
  <si>
    <t>Data da Revisão</t>
  </si>
  <si>
    <t>Questões Feitas</t>
  </si>
  <si>
    <t>Acertos</t>
  </si>
  <si>
    <t>Desempenho</t>
  </si>
  <si>
    <t>Língua Portuguesa</t>
  </si>
  <si>
    <t>Elementos de construção do texto e seu sentido: gênero do texto (literário e não literário, narrativo, descritivo e argumentativo); interpretação e organização interna</t>
  </si>
  <si>
    <t>Semântica: sentido e emprego dos vocábulos; campos semânticos; emprego de tempos e modos dos verbos em português</t>
  </si>
  <si>
    <t>Morfologia: reconhecimento, emprego e sentido das classes gramaticais; processos de formação de palavras; mecanismos de flexão dos nomes e verbos</t>
  </si>
  <si>
    <t>Sintaxe: frase, oração e período; termos da oração; processos de coordenação e subordinação; concordância nominal e verbal; transitividade e regência de nomes e verbos; padrões gerais de colocação pronominal no português; mecanismos de coesão textual</t>
  </si>
  <si>
    <t>Ortografia</t>
  </si>
  <si>
    <t>Acentuação gráfica</t>
  </si>
  <si>
    <t>Emprego do sinal indicativo de crase</t>
  </si>
  <si>
    <t>Pontuação</t>
  </si>
  <si>
    <t>Reescrita de frases: substituição, deslocamento, paralelismo; variação linguística: norma culta</t>
  </si>
  <si>
    <t>Língua Inglesa</t>
  </si>
  <si>
    <t>Compreensão e interpretação de textos variados: domínio do vocabulário e da estrutura da língua, ideias principais e secundárias, explícitas e implícitas, relações intratextuais e intertextuais</t>
  </si>
  <si>
    <t>Itens gramaticais relevantes para a compreensão dos conteúdos semânticos. Palavras e expressões equivalentes. Elementos de referência</t>
  </si>
  <si>
    <t>Raciocínio Lógico Matemático</t>
  </si>
  <si>
    <t>Lógica: proposições, conectivos, equivalências lógicas, quantificadores e predicados</t>
  </si>
  <si>
    <t>Conjuntos e suas operações, diagramas</t>
  </si>
  <si>
    <t>Números inteiros, racionais e reais e suas operações, porcentagem e juros</t>
  </si>
  <si>
    <t>Proporcionalidade direta e inversa</t>
  </si>
  <si>
    <t>Medidas de comprimento, área, volume, massa e tempo</t>
  </si>
  <si>
    <t>Estrutura lógica de relações arbitrárias entre pessoas, lugares, objetos ou eventos fictícios; dedução de novas informações das relações fornecidas e avaliação das condições usadas para estabelecer a estrutura daquelas relações</t>
  </si>
  <si>
    <t>Compreensão e análise da lógica de uma situação, utilizando as funções intelectuais: raciocínio verbal, raciocínio matemático, raciocínio sequencial, orientação espacial e temporal, formação de conceitos, discriminação de elementos</t>
  </si>
  <si>
    <t>Compreensão de dados apresentados em gráficos e tabelas</t>
  </si>
  <si>
    <t>Raciocínio lógico envolvendo problemas aritméticos, geométricos e matriciais</t>
  </si>
  <si>
    <t>Problemas de contagem e noções de probabilidade</t>
  </si>
  <si>
    <t>Geometria básica: ângulos, triângulos, polígonos, distâncias, proporcionalidade, perímetro e área</t>
  </si>
  <si>
    <t>Plano cartesiano: sistema de coordenadas, distância</t>
  </si>
  <si>
    <t>Problemas de lógica e raciocínio</t>
  </si>
  <si>
    <t>Estatística</t>
  </si>
  <si>
    <t>Estatística descritiva</t>
  </si>
  <si>
    <t>Média, moda, mediana e desvio padrão</t>
  </si>
  <si>
    <t>Probabilidade e distribuições de probabilidade</t>
  </si>
  <si>
    <t>Inferência: estimação pontual e intervalar e testes de hipóteses</t>
  </si>
  <si>
    <t>Predição: abordagens; séries temporais; regressão linear simples e múltipla</t>
  </si>
  <si>
    <t>Regressão logística</t>
  </si>
  <si>
    <t>Economia e Finanças Públicas</t>
  </si>
  <si>
    <t>Microeconomia: Conceitos básicos: o problema econômico fundamental, mercado, fluxos econômicos em uma economia de mercado, variáveis-fluxo e variáveis-estoque</t>
  </si>
  <si>
    <t>Microeconomia: Demanda e oferta, deslocamento das curvas de oferta e demanda</t>
  </si>
  <si>
    <t>Microeconomia: Elasticidades da oferta e da demanda</t>
  </si>
  <si>
    <t>Microeconomia: Teoria do Consumidor: restrição orçamentária, curvas de indiferença, utilidade, bens substitutos e complementares, escolha do consumidor, índices de Laspeyres e de Paasche, efeito renda e efeito substituição, demanda de mercado, excedente do consumidor</t>
  </si>
  <si>
    <t>Microeconomia: Escolha sob incerteza: preferências em relação ao risco</t>
  </si>
  <si>
    <t>Microeconomia: Produção: os fatores de produção, custos de produção, isoquantas, substituição entre insumos, rendimentos decrescentes, excedente do produtor</t>
  </si>
  <si>
    <t>Microeconomia: Mercados competitivos: concorrência perfeita, análise de mercados competitivos, maximização de lucros, equilíbrio de mercado</t>
  </si>
  <si>
    <t>Microeconomia: Poder de mercado: monopólio, monopsônio, oligopólio</t>
  </si>
  <si>
    <t>Microeconomia: Noções de teoria dos jogos: dilema do prisioneiro, equilíbrio de Nash</t>
  </si>
  <si>
    <t>Microeconomia: Eficiência econômica: eficiência nas trocas, livre comércio, vantagem comparativa, fronteiras de possibilidades de produção</t>
  </si>
  <si>
    <t>Microeconomia: Falhas de mercado: assimetria de informação, risco moral, seleção adversa, papel do governo, bens públicos, externalidades</t>
  </si>
  <si>
    <t>Microeconomia: Economia comportamental: aversão à perda, comportamento de manada</t>
  </si>
  <si>
    <t>Macroeconomia: Contas Nacionais, agregados macroeconômicos, produto, renda e despesa, diferentes conceitos de produto, consumo, investimento, poupança</t>
  </si>
  <si>
    <t>Macroeconomia: Exportações e importações, balanço de pagamentos e taxas de câmbio</t>
  </si>
  <si>
    <t>Macroeconomia: Inflação, índices de preços</t>
  </si>
  <si>
    <t>Macroeconomia: Política monetária e taxas de juros</t>
  </si>
  <si>
    <t>Macroeconomia: Política fiscal: tributos e gastos do governo</t>
  </si>
  <si>
    <t>Macroeconomia: Ciclos econômicos, estabilização econômica, o modelo IS-LM, planos de estabilização no Brasil, Plano Real</t>
  </si>
  <si>
    <t>Macroeconomia: Déficit orçamentário e dívida pública, teto de gastos</t>
  </si>
  <si>
    <t>Macroeconomia: Globalização, G20 e o papel dos organismos internacionais na governança global</t>
  </si>
  <si>
    <t>Finanças Públicas: As funções econômicas do Estado: alocativa, distributiva e estabilizadora</t>
  </si>
  <si>
    <t>Finanças Públicas: Orçamento público e os parâmetros da política fiscal no Brasil</t>
  </si>
  <si>
    <t>Finanças Públicas: Responsabilidade fiscal, regras fiscais</t>
  </si>
  <si>
    <t>Finanças Públicas: Ingressos públicos: conceito, classificação, tipos</t>
  </si>
  <si>
    <t>Finanças Públicas: Fontes de financiamento público</t>
  </si>
  <si>
    <t>Finanças Públicas: Tributação: preços e eficiência econômica, incidência tributária, perda de peso morto</t>
  </si>
  <si>
    <t>Finanças Públicas: Carga tributária: conceito, composição, evolução no Brasil</t>
  </si>
  <si>
    <t>Finanças Públicas: Princípios de descentralização fiscal: transferências intergovernamentais: classificação e critérios</t>
  </si>
  <si>
    <t>Administração Geral</t>
  </si>
  <si>
    <t>Teoria da administração e das organizações</t>
  </si>
  <si>
    <t>O processo administrativo</t>
  </si>
  <si>
    <t>Funções de administração: planejamento, organização, direção e controle</t>
  </si>
  <si>
    <t>Papéis e habilidades do administrador</t>
  </si>
  <si>
    <t>Planejamento estratégico: conceitos, princípios, etapas, níveis, métodos e ferramentas</t>
  </si>
  <si>
    <t>Planejamento tático</t>
  </si>
  <si>
    <t>Planejamento operacional</t>
  </si>
  <si>
    <t>Administração por objetivos</t>
  </si>
  <si>
    <t>Organização: princípios de organização; estrutura organizacional; departamentalização; centralização e descentralização</t>
  </si>
  <si>
    <t>Processo decisório: tipos de decisões; decisão racional; heurísticas; ferramentas de apoio à decisão</t>
  </si>
  <si>
    <t>Comportamento organizacional: cultura organizacional; motivação; liderança; comunicação; equipes de trabalho</t>
  </si>
  <si>
    <t>Controle: tipos de controle; sistemas de controle</t>
  </si>
  <si>
    <t>Balanced scorecard</t>
  </si>
  <si>
    <t>Gestão de pessoas: evolução; conceitos básicos; abordagem estratégica; indicadores de gestão de pessoas</t>
  </si>
  <si>
    <t>Recrutamento e seleção de pessoas: visão geral e conceitos básicos; relação com os demais processos de gestão de pessoas; recrutamento interno e externo; técnicas de recrutamento e seleção</t>
  </si>
  <si>
    <t>Análise e descrição de cargos</t>
  </si>
  <si>
    <t>Treinamento e desenvolvimento: visão geral e conceitos básicos; relação com os demais processos de gestão de pessoas; métodos; avaliação de programas de treinamento e desenvolvimento</t>
  </si>
  <si>
    <t>Gestão do desempenho: visão geral e conceitos básicos; relação com os demais processos de gestão de pessoas; métodos</t>
  </si>
  <si>
    <t>Gestão por competências</t>
  </si>
  <si>
    <t>Gestão da qualidade e modelo de excelência gerencial: principais teóricos e suas contribuições para a gestão da qualidade; ferramentas de gestão da qualidade</t>
  </si>
  <si>
    <t>Gestão de projetos: modelos, etapas, elaboração, técnicas de análise e avaliação de projetos</t>
  </si>
  <si>
    <t>Gestão de processos</t>
  </si>
  <si>
    <t>Conceitos da abordagem por processos</t>
  </si>
  <si>
    <t>Técnicas de mapeamento, análise e melhoria de processos</t>
  </si>
  <si>
    <t>Noções de estatística aplicada ao controle e à melhoria de processos</t>
  </si>
  <si>
    <t>BPM</t>
  </si>
  <si>
    <t>Administração Financeira</t>
  </si>
  <si>
    <t>Indicadores de Desempenho</t>
  </si>
  <si>
    <t>Tipo</t>
  </si>
  <si>
    <t>Variáveis</t>
  </si>
  <si>
    <t>Princípios gerais de alavancagem operacional e financeira</t>
  </si>
  <si>
    <t>Planejamento financeiro de curto e longo prazo</t>
  </si>
  <si>
    <t>Conceitos básicos de análise de balanços e demonstrações financeiras</t>
  </si>
  <si>
    <t>Administração Pública</t>
  </si>
  <si>
    <t>As reformas administrativas e a redefinição do papel do Estado; reforma do serviço civil (mérito, flexibilidade e responsabilização) e reforma do aparelho do Estado</t>
  </si>
  <si>
    <t>Administração Pública: do modelo racional-legal ao paradigma pós-burocrático; o Estado oligárquico e patrimonial, o Estado autoritário e burocrático, o Estado do bem-estar, o Estado regulador</t>
  </si>
  <si>
    <t>Processos participativos de gestão pública: conselhos de gestão, orçamento participativo, parceria entre governo e sociedade</t>
  </si>
  <si>
    <t>Governo eletrônico; transparência da administração pública; controle social e cidadania; accountability</t>
  </si>
  <si>
    <t>Gestão por resultados na produção de serviços públicos</t>
  </si>
  <si>
    <t>Comunicação na gestão pública e gestão de redes organizacionais</t>
  </si>
  <si>
    <t>Administração de pessoal</t>
  </si>
  <si>
    <t>Administração de compras e materiais: processos de compras governamentais e gerenciamento de materiais e estoques</t>
  </si>
  <si>
    <t>Sustentabilidade das contratações</t>
  </si>
  <si>
    <t>Mudanças institucionais: conselhos, organizações sociais, organização da sociedade civil de interesse público (OSCIP), agência reguladora, agência executiva, consórcios públicos</t>
  </si>
  <si>
    <t>Conceitos básicos de planejamento</t>
  </si>
  <si>
    <t>Aspectos administrativos, técnicos, econômicos e financeiros</t>
  </si>
  <si>
    <t>Formulação de programas e projetos</t>
  </si>
  <si>
    <t>Avaliação de programas e projetos</t>
  </si>
  <si>
    <t>Tipos de avaliação</t>
  </si>
  <si>
    <t>Análise custo benefício e análise custo-efetividade</t>
  </si>
  <si>
    <t>Governança Pública</t>
  </si>
  <si>
    <t>Conceitos fundamentais</t>
  </si>
  <si>
    <t>Princípios, diretrizes e níveis de análise</t>
  </si>
  <si>
    <t>Sistema de governança</t>
  </si>
  <si>
    <t>Práticas de governança</t>
  </si>
  <si>
    <t>Gestão de Riscos: princípios, objetos, técnicas, modelos nacionais e internacionais, integração ao planejamento</t>
  </si>
  <si>
    <t>Processo de Gestão de Riscos: comunicação, consulta, contextualização, identificação, análise, tratamento, monitoramento e retroalimentação</t>
  </si>
  <si>
    <t>Boas práticas de gestão de Riscos</t>
  </si>
  <si>
    <t>Processo de formulação e desenvolvimento de políticas: construção de agendas, formulação de políticas, implementação de políticas, financiamento de políticas públicas, indicadores de desempenho de políticas públicas</t>
  </si>
  <si>
    <t>As políticas públicas no Estado brasileiro contemporâneo; descentralização e democracia; participação, atores sociais e controle social; gestão local, cidadania e equidade social</t>
  </si>
  <si>
    <t>Planejamento e avaliação nas políticas públicas</t>
  </si>
  <si>
    <t>Lei Federal nº 12.527/2011 e suas alterações (Lei de Acesso à Informação)</t>
  </si>
  <si>
    <t>Lei Complementar nº 131/2009 (Lei da Transparência)</t>
  </si>
  <si>
    <t>Auditoria</t>
  </si>
  <si>
    <t>Normas Brasileiras de Contabilidade de Auditoria – NBC TA e NBC PA</t>
  </si>
  <si>
    <t>Amostragem em Auditoria. NBC TA 530, aprovada pela Resolução CFC nº 1.222/2009</t>
  </si>
  <si>
    <t>Testes de observância</t>
  </si>
  <si>
    <t>Testes substantivos</t>
  </si>
  <si>
    <t>Testes para subavaliação e testes para superavaliação</t>
  </si>
  <si>
    <t>Evidências de auditoria</t>
  </si>
  <si>
    <t>Procedimentos de auditoria</t>
  </si>
  <si>
    <t>Identificação de fraudes na escrita contábil</t>
  </si>
  <si>
    <t>Demonstrações contábeis sujeitas a auditoria</t>
  </si>
  <si>
    <t>Auditoria no ativo circulante</t>
  </si>
  <si>
    <t>Recomposição contábil do fluxo de caixa da empresa</t>
  </si>
  <si>
    <t>Identificação de saldo credor na conta caixa por falta de emissão de documentos fiscais</t>
  </si>
  <si>
    <t>Suprimento das disponibilidades sem que haja comprovação quanto à efetiva entrega dos recursos financeiros: aumento do capital social, adiantamentos de clientes, empréstimos de sócios ou de terceiros, operações, prestações ou recebimentos sem origem, alienação de investimentos e bens do ativo imobilizado</t>
  </si>
  <si>
    <t>Aquisições de mercadorias, bens, serviços e outros ativos não contabilizados e sem comprovação da origem do numerário</t>
  </si>
  <si>
    <t>Baixa fictícia de títulos não recebidos</t>
  </si>
  <si>
    <t>Cotejamento de recebíveis com os registros contábeis de receitas</t>
  </si>
  <si>
    <t>Auditoria no ativo não circulante</t>
  </si>
  <si>
    <t>Superavaliação na formação dos custos de estoque</t>
  </si>
  <si>
    <t>Auditoria no ativo realizável a longo prazo</t>
  </si>
  <si>
    <t>Identificação de origens de recursos fictícias</t>
  </si>
  <si>
    <t>Auditoria em investimentos</t>
  </si>
  <si>
    <t>Auditoria no ativo imobilizado</t>
  </si>
  <si>
    <t>Ativos ocultos</t>
  </si>
  <si>
    <t>Alienação fictícia de bens</t>
  </si>
  <si>
    <t>Auditoria no ativo intangível</t>
  </si>
  <si>
    <t>Auditoria no passivo circulante</t>
  </si>
  <si>
    <t>Falta de registro contábil dos passivos de curto prazo</t>
  </si>
  <si>
    <t>Passivos fictícios</t>
  </si>
  <si>
    <t>Identificação de passivos já pagos e não baixados</t>
  </si>
  <si>
    <t>Auditoria no passivo não circulante</t>
  </si>
  <si>
    <t>Auditoria no patrimônio líquido</t>
  </si>
  <si>
    <t>Aumento do capital social sem comprovação quanto à efetiva entrega dos recursos financeiros</t>
  </si>
  <si>
    <t>Contabilização de reservas</t>
  </si>
  <si>
    <t>Subvenções</t>
  </si>
  <si>
    <t>Auditoria em contas de resultado</t>
  </si>
  <si>
    <t>Registro de receitas e despesas</t>
  </si>
  <si>
    <t>Ocultação de receitas</t>
  </si>
  <si>
    <t>Superavaliação de custos e despesas</t>
  </si>
  <si>
    <t>Identificação de fraudes e erros na escrita fiscal</t>
  </si>
  <si>
    <t>Auditoria em operações de importação</t>
  </si>
  <si>
    <t>Lei Complementar nº 105/2001 (dispõe sobre sigilo das operações de instituições financeiras e dá outras providências)</t>
  </si>
  <si>
    <t>Fluência em Dados</t>
  </si>
  <si>
    <t>conceitos, atributos, métricas, transformação de Dados</t>
  </si>
  <si>
    <t>Análise de dados</t>
  </si>
  <si>
    <t>Agrupamentos</t>
  </si>
  <si>
    <t>Tendências</t>
  </si>
  <si>
    <t>Projeções</t>
  </si>
  <si>
    <t>Conceitos de Analytics</t>
  </si>
  <si>
    <t>Aprendizado de Máquina</t>
  </si>
  <si>
    <t>Inteligência Artificial</t>
  </si>
  <si>
    <t>Processamento de Linguagem Natural</t>
  </si>
  <si>
    <t>Governança de Dados: conceito, tipos (centralizada, compartilhada e colegiada)</t>
  </si>
  <si>
    <t>Ciência de dados: Importância da informação</t>
  </si>
  <si>
    <t>Big Data</t>
  </si>
  <si>
    <t>Big Data em relação a outras disciplinas</t>
  </si>
  <si>
    <t>Ciência dos dados</t>
  </si>
  <si>
    <t>Ciclo de vida do processo de ciência de dados</t>
  </si>
  <si>
    <t>Papeis dos envolvidos em projetos de Ciência de dados e Big Data</t>
  </si>
  <si>
    <t>Computação em nuvens</t>
  </si>
  <si>
    <t>Arquitetura de Big Data</t>
  </si>
  <si>
    <t>Modelos de entrega e distribuição de serviços de Big Data</t>
  </si>
  <si>
    <t>Plataformas de computação em nuvem para Big Data</t>
  </si>
  <si>
    <t>Linguagens de programação para ciência de dados: linguagem Python e R</t>
  </si>
  <si>
    <t>Bancos de dados não relacionais: bancos de dados NoSQL; Modelos Nosql</t>
  </si>
  <si>
    <t>Principais SGBD’s</t>
  </si>
  <si>
    <t>Soluções para Big Data</t>
  </si>
  <si>
    <t>Contabilidade Geral e Pública</t>
  </si>
  <si>
    <t>Contabilidade Geral: Contabilidade. Conceito, objeto, objetivos, campo de atuação e usuários da informação contábil</t>
  </si>
  <si>
    <t>Contabilidade Geral: Princípios e Normas Brasileiras de Contabilidade emanadas pelo Conselho Federal de Contabilidade (CFC)</t>
  </si>
  <si>
    <t>Contabilidade Geral: Conceitos, forma de avaliação, evidenciação, natureza, espécie e estrutura</t>
  </si>
  <si>
    <t>Contabilidade Geral: Atos e fatos administrativos</t>
  </si>
  <si>
    <t>Contabilidade Geral: Livros contábeis obrigatórios e documentação contábil</t>
  </si>
  <si>
    <t>Contabilidade Geral: Variação do patrimônio líquido. Receita, despesa, ganhos e perdas</t>
  </si>
  <si>
    <t>Contabilidade Geral: Apuração dos resultados</t>
  </si>
  <si>
    <t>Contabilidade Geral: Regimes de apuração. Caixa e competência</t>
  </si>
  <si>
    <t>Contabilidade Geral: Escrituração contábil. Lançamentos contábeis; contas patrimoniais, resultado</t>
  </si>
  <si>
    <t>Contabilidade Geral: Fatos contábeis. Permutativos, modificativos e mistos</t>
  </si>
  <si>
    <t>Contabilidade Geral: Itens Patrimoniais. Conteúdo, conceitos, estrutura, formas de avaliação e classificação dos itens patrimoniais do ativo, do passivo e do patrimônio líquido</t>
  </si>
  <si>
    <t>Contabilidade Geral: Demonstrações contábeis. Balanço patrimonial, demonstração do resultado do exercício, demonstração de lucros ou prejuízos acumulados, demonstração das mutações do patrimônio líquido, demonstração dos fluxos de caixa e demonstração do valor adicionado</t>
  </si>
  <si>
    <t>Contabilidade Geral: Notas explicativas às demonstrações contábeis. Conteúdo, forma de apresentação e exigências legais de informações</t>
  </si>
  <si>
    <t>Contabilidade Geral: Ajustes, classificações e avaliações dos itens patrimoniais exigidos pelas novas práticas contábeis adotadas no Brasil trazidas pela Lei Federal nº 11.638/07 e suas alterações e Lei Federal nº 11.941/09 e suas alterações</t>
  </si>
  <si>
    <t>Contabilidade Geral: Estoques. Tipos de inventários, critérios e métodos de avaliação</t>
  </si>
  <si>
    <t>Contabilidade Geral: Apuração do custo das mercadorias vendidas, tratamento contábil dos tributos incidentes em operações de compras e vendas</t>
  </si>
  <si>
    <t>Contabilidade Aplicada ao Setor Público: NBC TSP Estrutura Conceitual – estrutura conceitual para elaboração e divulgação de informação contábil de propósito geral pelas entidades do setor público</t>
  </si>
  <si>
    <t>Contabilidade Aplicada ao Setor Público: Relatório Contábil de Propósito Geral das Entidades do Setor Público (RCPG): objetivos e usuários; prestação de contas e responsabilização (accountability) e tomada de decisão; a continuidade das entidades do setor público; situação patrimonial, desempenho e fluxos de caixa; Regime de Competência e Regime de Caixa</t>
  </si>
  <si>
    <t>Contabilidade Aplicada ao Setor Público: Características qualitativas da informação: características qualitativas fundamentais; características qualitativas de melhoria</t>
  </si>
  <si>
    <t>Contabilidade Aplicada ao Setor Público: Características da entidade que reporta a informação contábil</t>
  </si>
  <si>
    <t>Contabilidade Aplicada ao Setor Público: Elementos das Demonstrações Contábeis: propósito e definições de ativos e passivos, receitas e despesas; superávit ou déficit do exercício</t>
  </si>
  <si>
    <t>Contabilidade Aplicada ao Setor Público: Reconhecimento e mensuração nas demonstrações contábeis: evidenciação, reconhecimento e desreconhecimento; bases de mensuração para ativos e passivo</t>
  </si>
  <si>
    <t>Contabilidade Aplicada ao Setor Público: Estrutura e apresentação das Demonstrações Contábeis do Setor Público</t>
  </si>
  <si>
    <t>Contabilidade Aplicada ao Setor Público: Definições, finalidade, componentes, estrutura e conteúdo das demonstrações: de acordo com a Lei 4320/1964; de acordo com a NBC T SP 11; de acordo com o MCASP</t>
  </si>
  <si>
    <t>Contabilidade Aplicada ao Setor Público: Plano de Contas aplicado ao Setor Público</t>
  </si>
  <si>
    <t>Contabilidade Aplicada ao Setor Público: Conceito de contas patrimoniais e de resultado</t>
  </si>
  <si>
    <t>Contabilidade Aplicada ao Setor Público: Função e estrutura das contas</t>
  </si>
  <si>
    <t>Contabilidade Aplicada ao Setor Público: Escrituração: débito, crédito, saldo, sistema de partidas dobradas</t>
  </si>
  <si>
    <t>Contabilidade Aplicada ao Setor Público: Tópicos selecionados da Lei Complementar nº 101/2000</t>
  </si>
  <si>
    <t>Contabilidade Aplicada ao Setor Público: Conceitos de dívida pública e restos a pagar, escrituração e consolidação das contas</t>
  </si>
  <si>
    <t>Contabilidade Aplicada ao Setor Público: Relatório resumido da execução orçamentária: estrutura, composição</t>
  </si>
  <si>
    <t>Contabilidade Aplicada ao Setor Público: Relatório de gestão fiscal: estrutura, composição</t>
  </si>
  <si>
    <t>Contabilidade Aplicada ao Setor Público: Tópicos especiais da contabilidade aplicada ao setor público</t>
  </si>
  <si>
    <t>Contabilidade Aplicada ao Setor Público: Procedimentos Contábeis Orçamentários (Regime orçamentário e Regime Contábil ou patrimonial (MCASP))</t>
  </si>
  <si>
    <t>Contabilidade Aplicada ao Setor Público: Procedimentos Contábeis Patrimoniais conforme Manual de Contabilidade Aplicada ao Setor Público (MCASP), 9ª edição</t>
  </si>
  <si>
    <t>Contabilidade Aplicada ao Setor Público: Restos a pagar, empenho, liquidação e pagamento (Lei nº 4.320/1964 e MCASP)</t>
  </si>
  <si>
    <t>Contabilidade Aplicada ao Setor Público: Apresentação de Informação Orçamentária nas Demonstrações Contábeis (NBC TSP 13)</t>
  </si>
  <si>
    <t>Contabilidade Aplicada ao Setor Público: Normas Internacionais de Contabilidade Aplicadas ao Setor Público (IPSAS)</t>
  </si>
  <si>
    <t>Contabilidade Aplicada ao Setor Público: Noções de Informações de Custos no Setor Público: NBC T 16.11 - Sistema de Informação de Custos do Setor Público</t>
  </si>
  <si>
    <t>Contabilidade Aplicada ao Setor Público: Manual de Informações de Custos do Governo Federal, aprovado pela Portaria STN nº 518/2018</t>
  </si>
  <si>
    <t>Contabilidade Aplicada ao Setor Público: Trabalho de asseguração (NBC TA Estrutura Conceitual – Estrutura Conceitual para Trabalhos de Asseguração)</t>
  </si>
  <si>
    <t>Direito Administrativo</t>
  </si>
  <si>
    <t>Administração pública: princípios básicos</t>
  </si>
  <si>
    <t>Poderes administrativos: poder hierárquico, poder disciplinar, poder regulamentar, poder de polícia, uso e abuso do poder</t>
  </si>
  <si>
    <t>Ato administrativo: conceito, requisitos e atributos; anulação, revogação e convalidação; discricionariedade e vinculação</t>
  </si>
  <si>
    <t>Organização administrativa: administração direta e indireta; centralizada e descentralizada; autarquias, fundações, empresas públicas, sociedades de economia mista</t>
  </si>
  <si>
    <t>Consórcios públicos (Lei nº 11.107/2005)</t>
  </si>
  <si>
    <t>Órgãos públicos: conceito, natureza e classificação</t>
  </si>
  <si>
    <t>Servidores públicos: cargo, emprego e função públicos</t>
  </si>
  <si>
    <t>Lei nº 8.112/1990 (Regime Jurídico dos Servidores Públicos Civis da União e alterações): disposições preliminares; provimento, vacância, remoção, redistribuição e substituição; direitos e vantagens: vencimento e remuneração, vantagens, férias, licenças, afastamentos, direito de petição; regime disciplinar: deveres e proibições, acumulação, responsabilidades, penalidades; processo administrativo disciplinar</t>
  </si>
  <si>
    <t>Processo administrativo (Lei nº 9.784/1999)</t>
  </si>
  <si>
    <t>Controle e responsabilização da administração: controle administrativo; controle judicial; controle legislativo</t>
  </si>
  <si>
    <t>Responsabilidade extracontratual do Estado</t>
  </si>
  <si>
    <t>Improbidade Administrativa (Lei nº 8.429/1992)</t>
  </si>
  <si>
    <t>Nova Lei de Licitações e Contratos da Administração Pública (Lei nº 14.133/2021)</t>
  </si>
  <si>
    <t>Serviços públicos</t>
  </si>
  <si>
    <t>Conceito, pressupostos constitucionais, regime jurídico, princípios do serviço público, usuário, titularidade</t>
  </si>
  <si>
    <t>Delegação de serviço público: autorização, permissão e concessão</t>
  </si>
  <si>
    <t>Bens públicos: regime jurídico, classificação, administração, aquisição e alienação, utilização por terceiros: autorização de uso, permissão de uso, concessão de uso, concessão de direito real de uso e cessão de uso</t>
  </si>
  <si>
    <t>Intervenção do Estado na propriedade: desapropriação, servidão administrativa, tombamento, requisição administrativa, ocupação temporária, limitação administrativa</t>
  </si>
  <si>
    <t>Terceiro Setor: Entes paraestatais</t>
  </si>
  <si>
    <t>Lei Geral de Proteção a Dados (Lei nº 13.709/2018)</t>
  </si>
  <si>
    <t>Direito Constitucional</t>
  </si>
  <si>
    <t>Teoria Geral do Estado</t>
  </si>
  <si>
    <t>Os poderes do Estado e as respectivas funções</t>
  </si>
  <si>
    <t>Teoria geral da Constituição</t>
  </si>
  <si>
    <t>Conceito</t>
  </si>
  <si>
    <t>Origens</t>
  </si>
  <si>
    <t>Conteúdo</t>
  </si>
  <si>
    <t>Estrutura</t>
  </si>
  <si>
    <t>Classificação</t>
  </si>
  <si>
    <t>Supremacia da Constituição</t>
  </si>
  <si>
    <t>Tipos de Constituição</t>
  </si>
  <si>
    <t>Poder constituinte</t>
  </si>
  <si>
    <t>Os princípios constitucionais</t>
  </si>
  <si>
    <t>Constituição</t>
  </si>
  <si>
    <t>Interpretação e controle de constitucionalidade</t>
  </si>
  <si>
    <t>Normas constitucionais e inconstitucionais</t>
  </si>
  <si>
    <t>Competência dos tribunais</t>
  </si>
  <si>
    <t>Efeitos da decisão no controle de constitucionalidade</t>
  </si>
  <si>
    <t>Emenda, reforma e revisão constitucional</t>
  </si>
  <si>
    <t>Hierarquia das normas jurídicas</t>
  </si>
  <si>
    <t>Dos princípios fundamentais da Constituição da República Federativa do Brasil</t>
  </si>
  <si>
    <t>Dos direitos e garantias fundamentais</t>
  </si>
  <si>
    <t>Da organização do Estado político-administrativo</t>
  </si>
  <si>
    <t>Da Administração Pública</t>
  </si>
  <si>
    <t>Dos servidores públicos civis</t>
  </si>
  <si>
    <t>A organização dos Poderes</t>
  </si>
  <si>
    <t>O Poder Legislativo</t>
  </si>
  <si>
    <t>A fiscalização contábil, financeira e orçamentária</t>
  </si>
  <si>
    <t>O Controle Externo e os Sistemas de Controle Interno</t>
  </si>
  <si>
    <t>Tribunal de Contas da União</t>
  </si>
  <si>
    <t>O Poder Executivo</t>
  </si>
  <si>
    <t>O Presidente e o Vice-Presidente da República</t>
  </si>
  <si>
    <t>Asatribuições do Presidente da República</t>
  </si>
  <si>
    <t>A responsabilidade do Presidente da República</t>
  </si>
  <si>
    <t>Os Ministros de Estado</t>
  </si>
  <si>
    <t>O Poder Judiciário</t>
  </si>
  <si>
    <t>Disposições Gerais</t>
  </si>
  <si>
    <t>O Supremo Tribunal Federal</t>
  </si>
  <si>
    <t>O Superior Tribunal de Justiça</t>
  </si>
  <si>
    <t>O Ministério Público</t>
  </si>
  <si>
    <t>A defesa do Estado e das instituições democráticas</t>
  </si>
  <si>
    <t>Da tributação e do orçamento</t>
  </si>
  <si>
    <t>Sistema Tributário Nacional</t>
  </si>
  <si>
    <t>Das finanças públicas</t>
  </si>
  <si>
    <t>Do orçamento</t>
  </si>
  <si>
    <t>Da ordem econômica e financeira</t>
  </si>
  <si>
    <t>Da ordem social</t>
  </si>
  <si>
    <t>Das disposições gerais e das disposições constitucionais transitórias</t>
  </si>
  <si>
    <t>Direito Previdenciário</t>
  </si>
  <si>
    <t>Aspectos teóricos e conceituais da Seguridade Social e Previdência Social</t>
  </si>
  <si>
    <t>Seguridade Social</t>
  </si>
  <si>
    <t>Origem e evolução legislativa no Brasil</t>
  </si>
  <si>
    <t>Conceituação</t>
  </si>
  <si>
    <t>Organização e princípios constitucionais</t>
  </si>
  <si>
    <t>Legislação previdenciária</t>
  </si>
  <si>
    <t>Conteúdo, fontes, autonomia</t>
  </si>
  <si>
    <t>Aplicação das normas previdenciárias</t>
  </si>
  <si>
    <t>Vigência, hierarquia, interpretação e integração</t>
  </si>
  <si>
    <t>Orientação dos tribunais superiores</t>
  </si>
  <si>
    <t>Regime Geral de Previdência Social</t>
  </si>
  <si>
    <t>Princípios e objetivos</t>
  </si>
  <si>
    <t>O Conselho Nacional de Previdência Social (CNPS)</t>
  </si>
  <si>
    <t>Lei nº 8.212, de 24 de julho de 1991, em seu enfoque jurídico, atualizada até a data do edital (Lei do custeio)</t>
  </si>
  <si>
    <t>Segurados obrigatórios</t>
  </si>
  <si>
    <t>Filiação e inscrição</t>
  </si>
  <si>
    <t>Conceito, características e abrangência de: empregado, empregado doméstico, empresário, contribuinte individual, equiparado ao contribuinte individual, microempreendedor individual (MEI), trabalhador avulso e segurado especial e Segurado facultativo</t>
  </si>
  <si>
    <t>Conceito, características, filiação e inscrição de: Dependentes</t>
  </si>
  <si>
    <t>Trabalhadores excluídos do Regime Geral</t>
  </si>
  <si>
    <t>Empresa e empregador doméstico: conceito previdenciário</t>
  </si>
  <si>
    <t>Financiamento da seguridade social</t>
  </si>
  <si>
    <t>Receitas da União</t>
  </si>
  <si>
    <t>Receitas das contribuições sociais: dos segurados, das empresas, do empregador doméstico, do produtor rural, do clube de futebol profissional, de concursos de prognósticos e de outras fontes</t>
  </si>
  <si>
    <t>Salário de contribuição</t>
  </si>
  <si>
    <t>Parcelas integrantes e parcelas não integrantes</t>
  </si>
  <si>
    <t>Limites mínimo e máximo</t>
  </si>
  <si>
    <t>Salário-base: enquadramento, fracionamento, progressão e regressão</t>
  </si>
  <si>
    <t>Proporcionalidade</t>
  </si>
  <si>
    <t>Reajustamento</t>
  </si>
  <si>
    <t>Arrecadação e recolhimento das contribuições destinadas à seguridade social</t>
  </si>
  <si>
    <t>Obrigações da empresa e demais contribuintes</t>
  </si>
  <si>
    <t>Prazo de recolhimento</t>
  </si>
  <si>
    <t>Responsabilidade solidária: conceito, natureza jurídica e características</t>
  </si>
  <si>
    <t>Aplicação na construção civil, na cessão de mão de obra e em grupo econômico</t>
  </si>
  <si>
    <t>Isenções e parcelamentos de contribuições: requisitos, manutenção e perda</t>
  </si>
  <si>
    <t>Crimes contra a seguridade social</t>
  </si>
  <si>
    <t>Infrações à legislação previdenciária</t>
  </si>
  <si>
    <t>Questão do equilíbrio financeiro da Previdência Social</t>
  </si>
  <si>
    <t>Problemas estruturais da Previdência Social</t>
  </si>
  <si>
    <t>Direito Tributário</t>
  </si>
  <si>
    <t>Competência Tributária</t>
  </si>
  <si>
    <t>Limitações Constitucionais do Poder de Tributar</t>
  </si>
  <si>
    <t>Imunidades</t>
  </si>
  <si>
    <t>Princípios Constitucionais Tributários</t>
  </si>
  <si>
    <t>Conceito e Classificação dos Tributos</t>
  </si>
  <si>
    <t>Tributos de Competência da União</t>
  </si>
  <si>
    <t>Tributos de Competência dos Estados</t>
  </si>
  <si>
    <t>Tributos de Competência dos Municípios</t>
  </si>
  <si>
    <t>Simples</t>
  </si>
  <si>
    <t>Legislação Tributária</t>
  </si>
  <si>
    <t>Fontes do Direito Tributário</t>
  </si>
  <si>
    <t>Vigência da Legislação Tributária</t>
  </si>
  <si>
    <t>Aplicação da Legislação Tributária</t>
  </si>
  <si>
    <t>Interpretação e Integração da Legislação Tributária</t>
  </si>
  <si>
    <t>Obrigação Tributária Principal e Acessória</t>
  </si>
  <si>
    <t>Fato Gerador da Obrigação Tributária</t>
  </si>
  <si>
    <t>Sujeição Ativa e Passiva. Solidariedade. Capacidade Tributária</t>
  </si>
  <si>
    <t>Domicílio Tributário</t>
  </si>
  <si>
    <t>Responsabilidade Tributária. Conceito</t>
  </si>
  <si>
    <t>Responsabilidade dos Sucessores</t>
  </si>
  <si>
    <t>Responsabilidade de Terceiros</t>
  </si>
  <si>
    <t>Responsabilidade por Infrações</t>
  </si>
  <si>
    <t>Crédito Tributário. Conceito</t>
  </si>
  <si>
    <t>Constituição do Crédito Tributário</t>
  </si>
  <si>
    <t>Lançamento. Modalidades de Lançamento</t>
  </si>
  <si>
    <t>Hipóteses de alteração do lançamento</t>
  </si>
  <si>
    <t>Suspensão da Exigibilidade do Crédito Tributário. Modalidades</t>
  </si>
  <si>
    <t>Extinção do Crédito Tributário. Modalidades</t>
  </si>
  <si>
    <t>Pagamento Indevido</t>
  </si>
  <si>
    <t>Exclusão do Crédito Tributário. Modalidades</t>
  </si>
  <si>
    <t>Garantias e Privilégios do Crédito Tributário</t>
  </si>
  <si>
    <t>Administração Tributária</t>
  </si>
  <si>
    <t>Fiscalização</t>
  </si>
  <si>
    <t>Dívida Ativa</t>
  </si>
  <si>
    <t>Certidões Negativas</t>
  </si>
  <si>
    <t>Sigilo Fiscal</t>
  </si>
  <si>
    <t>Processo Administrativo Fiscal (Decreto nº 70.235, de 6 de março de 1972)</t>
  </si>
  <si>
    <t>Crimes contra a ordem tributária (Lei nº 8.137, de 27 de dezembro de 1990 e Lei nº 4.729, de 14 de julho de 1965)</t>
  </si>
  <si>
    <t>Ação cautelar fiscal</t>
  </si>
  <si>
    <t>A Lei de Liberdade Econômica e sua mitigação perante o Direito Tributário (Lei nº 13.874, de 20 de setembro de 2019)</t>
  </si>
  <si>
    <t>Tributação no regime falimentar</t>
  </si>
  <si>
    <t>Planejamento Tributário</t>
  </si>
  <si>
    <t>Abuso de formas</t>
  </si>
  <si>
    <t>Interpretação econômica do Direito Tributário</t>
  </si>
  <si>
    <t>Imposto sobre a Importação</t>
  </si>
  <si>
    <t>Princípios e regras constitucionais aplicáveis ao imposto</t>
  </si>
  <si>
    <t>Fato gerador</t>
  </si>
  <si>
    <t>Contribuinte</t>
  </si>
  <si>
    <t>Base de cálculo</t>
  </si>
  <si>
    <t>Apuração</t>
  </si>
  <si>
    <t>Imposto sobre a Exportação</t>
  </si>
  <si>
    <t>Imposto sobre a Propriedade Territorial Rural</t>
  </si>
  <si>
    <t>Competência e sujeito ativo</t>
  </si>
  <si>
    <t>Imposto sobre a Renda e Proventos de Qualquer Natureza</t>
  </si>
  <si>
    <t>Critérios orientadores</t>
  </si>
  <si>
    <t>Renda e Proventos. Conceito</t>
  </si>
  <si>
    <t>Disponibilidade Econômica ou jurídica</t>
  </si>
  <si>
    <t>Acréscimo patrimonial</t>
  </si>
  <si>
    <t>Tributação das pessoas físicas</t>
  </si>
  <si>
    <t>Fato Gerador</t>
  </si>
  <si>
    <t>Contribuintes</t>
  </si>
  <si>
    <t>Responsáveis</t>
  </si>
  <si>
    <t>Deduções</t>
  </si>
  <si>
    <t>Tributação exclusiva</t>
  </si>
  <si>
    <t>Sistema de bases correntes</t>
  </si>
  <si>
    <t>Recolhimento mensal obrigatório (carnê-leão)</t>
  </si>
  <si>
    <t>Tributação Definitiva</t>
  </si>
  <si>
    <t>Ajuste Anual</t>
  </si>
  <si>
    <t>Tributação das pessoas jurídicas</t>
  </si>
  <si>
    <t>Despesas dedutíveis e indedutíveis</t>
  </si>
  <si>
    <t>Lucro real</t>
  </si>
  <si>
    <t>Lucro presumido</t>
  </si>
  <si>
    <t>Lucro arbitrado</t>
  </si>
  <si>
    <t>Lucros, rendimentos e ganhos de capital obtidos no exterior</t>
  </si>
  <si>
    <t>Preço de transferência</t>
  </si>
  <si>
    <t>Investimentos em sociedades coligadas e controladas avaliados pelo método do patrimônio líquido</t>
  </si>
  <si>
    <t>Reorganizações societárias</t>
  </si>
  <si>
    <t>Tributação na fonte</t>
  </si>
  <si>
    <t>Regime de caixa e regime de competência</t>
  </si>
  <si>
    <t>Imposto sobre Produtos Industrializados</t>
  </si>
  <si>
    <t>Imposto sobre Operações de Crédito, Câmbio e Seguro, ou relativas a Títulos ou Valores Mobiliários - IOF</t>
  </si>
  <si>
    <t>Contribuições Sociais</t>
  </si>
  <si>
    <t>Princípios e regras constitucionais aplicáveis às contribuições sociais</t>
  </si>
  <si>
    <t>Contribuição para o PIS/Pasep e Contribuição para o Financiamento da Seguridade Social – COFINS</t>
  </si>
  <si>
    <t>Princípios e regras constitucionais aplicáveis às contribuições</t>
  </si>
  <si>
    <t>Regime de apuração cumulativa</t>
  </si>
  <si>
    <t>Regime de apuração não cumulativa</t>
  </si>
  <si>
    <t>Créditos</t>
  </si>
  <si>
    <t>Contribuição Social sobre o Lucro Líquido</t>
  </si>
  <si>
    <t>Princípios e regras constitucionais aplicáveis à contribuição</t>
  </si>
  <si>
    <t>Contribuição de Intervenção no Domínio Econômico incidente sobre a importação e a comercialização de petróleo e seus derivados, gás natural e seus derivados, e álcool etílico combustível - Cide-Combustíveis (Lei nº 10.336, de 19 de dezembro de 2001)</t>
  </si>
  <si>
    <t>Contribuição de Intervenção de Domínio Econômico destinada a financiar o Programa de Estímulo à Interação Universidade-Empresa para o Apoio à Inovação (Lei nº 10.168, de 29 de dezembro de 2000)</t>
  </si>
  <si>
    <t>Comércio Internacional</t>
  </si>
  <si>
    <t>Fundamentos Econômicos de Comércio</t>
  </si>
  <si>
    <t>Principais Teorias do Comércio Internacional</t>
  </si>
  <si>
    <t>Política Econômica em Economias Abertas</t>
  </si>
  <si>
    <t>Mercados Internacionais</t>
  </si>
  <si>
    <t>Balanço de Pagamentos</t>
  </si>
  <si>
    <t>Evolução do Sistema Monetário Internacional</t>
  </si>
  <si>
    <t>Conceitos Básicos de Comércio Internacional</t>
  </si>
  <si>
    <t>GATT</t>
  </si>
  <si>
    <t>Protecionismo</t>
  </si>
  <si>
    <t>Barreiras Comerciais e Desenvolvimento</t>
  </si>
  <si>
    <t>Integração Comercial</t>
  </si>
  <si>
    <t>Zona de Preferência Tarifária, Área de Livre Comércio e União Aduaneira</t>
  </si>
  <si>
    <t>ALALC, ALADI, Comunidade Andina de Nações</t>
  </si>
  <si>
    <t>OMC e Acordos da Rodada Uruguai</t>
  </si>
  <si>
    <t>Acordo Constitutivo da OMC</t>
  </si>
  <si>
    <t>Acordo Geral sobre Tarifas e Comércio – 1994</t>
  </si>
  <si>
    <t>Acordo sobre Barreiras Técnicas ao Comércio</t>
  </si>
  <si>
    <t>Acordo sobre a Implementação do Artigo VI do Acordo Geral – Antidumping</t>
  </si>
  <si>
    <t>Acordo sobre a Implementação do Artigo VII do Acordo Geral – Valoração Aduaneira</t>
  </si>
  <si>
    <t>Acordo sobre Inspeção Pré-embarque</t>
  </si>
  <si>
    <t>Acordo sobre Regras de Origem</t>
  </si>
  <si>
    <t>Acordo sobre Procedimentos para o Licenciamento de Importações</t>
  </si>
  <si>
    <t>Acordo sobre Subsídios e Medidas Compensatórias</t>
  </si>
  <si>
    <t>Acordo de Salvaguardas</t>
  </si>
  <si>
    <t>OMC na Rodada de Doha</t>
  </si>
  <si>
    <t>Acordo sobre Facilitação de Comércio</t>
  </si>
  <si>
    <t>Mercosul</t>
  </si>
  <si>
    <t>Estrutura Institucional, Composição e Objetivos</t>
  </si>
  <si>
    <t>Tratado de Assunção para a Constituição de um Mercado Comum. 2.5.3.- Protocolo de Ouro Preto (Adicional ao Tratado de Assunção sobre a Estrutura Institucional do Mercosul.2.5.4 – Protocolo de Olivos para a Solução de Controvérsias no Mercosul</t>
  </si>
  <si>
    <t>Políticas de Comércio Exterior e Tratamento Administrativo</t>
  </si>
  <si>
    <t>Políticas de Comércio Exterior do Brasil</t>
  </si>
  <si>
    <t>Órgãos Nacionais Intervenientes do Comércio Exterior do Brasil</t>
  </si>
  <si>
    <t>Financiamento às Exportações</t>
  </si>
  <si>
    <t>Incentivos à Exportação</t>
  </si>
  <si>
    <t>Aspectos Administrativos na Exportação e Importação</t>
  </si>
  <si>
    <t>Câmbio, Pagamento e Seguros no Comércio Internacional</t>
  </si>
  <si>
    <t>Pagamentos Internacionais e Mercado de Câmbio Brasileiro</t>
  </si>
  <si>
    <t>Fatores e Determinação da Taxa de Câmbio</t>
  </si>
  <si>
    <t>Capitais Internacionais</t>
  </si>
  <si>
    <t>Modalidades ou Métodos de Pagamento</t>
  </si>
  <si>
    <t>Contratação de Câmbio</t>
  </si>
  <si>
    <t>Trava, Deságio, Prêmio, Desconto</t>
  </si>
  <si>
    <t>Liquidação, Alteração, Prorrogação, Cancelamento e Baixa de contrato de câmbio</t>
  </si>
  <si>
    <t>Despesas Bancárias</t>
  </si>
  <si>
    <t>Comissão de agentes</t>
  </si>
  <si>
    <t>Disponibilidades no Exterior</t>
  </si>
  <si>
    <t>Pagamentos usados na exportação e na importação</t>
  </si>
  <si>
    <t>Aspectos Fiscais nas Operações de câmbio</t>
  </si>
  <si>
    <t>Seguros Internacionais</t>
  </si>
  <si>
    <t>Logística Internacional</t>
  </si>
  <si>
    <t>Integração das funções logísticas e Suply Chain</t>
  </si>
  <si>
    <t>Termos Comerciais Internacionais – Incoterms</t>
  </si>
  <si>
    <t>Tipos de carga</t>
  </si>
  <si>
    <t>Sistema de Transporte Internacional</t>
  </si>
  <si>
    <t>Custos Logísticos</t>
  </si>
  <si>
    <t>Multimodalidade</t>
  </si>
  <si>
    <t>Operadores Logísticos Internacionais</t>
  </si>
  <si>
    <t>Aspectos Tributários</t>
  </si>
  <si>
    <t>Classificação Fiscal de Mercadorias</t>
  </si>
  <si>
    <t>Tarifa Externa Comum</t>
  </si>
  <si>
    <t>Regime de Origem do Mercosul</t>
  </si>
  <si>
    <t>Legislação Aduaneira</t>
  </si>
  <si>
    <t>Jurisdição Aduaneira</t>
  </si>
  <si>
    <t>Território Aduaneiro</t>
  </si>
  <si>
    <t>Portos, Aeroportos e Pontos de Fronteira Alfandegados</t>
  </si>
  <si>
    <t>Alfandegamento</t>
  </si>
  <si>
    <t>Recintos Alfandegados</t>
  </si>
  <si>
    <t>Administração Aduaneira</t>
  </si>
  <si>
    <t>Controle Aduaneiro de Veículos.3. Impostos, Taxas e Contribuições na Importação e na Exportação</t>
  </si>
  <si>
    <t>Imposto de Importação</t>
  </si>
  <si>
    <t>Incidência</t>
  </si>
  <si>
    <t>Base de Cálculo</t>
  </si>
  <si>
    <t>Cálculo</t>
  </si>
  <si>
    <t>Contribuintes e Responsáveis</t>
  </si>
  <si>
    <t>Pagamento e Depósito</t>
  </si>
  <si>
    <t>Restituição e Compensação</t>
  </si>
  <si>
    <t>Isenções e Reduções</t>
  </si>
  <si>
    <t>Imunidade de livros, jornais e periódicos e do papel destinado à sua impressão</t>
  </si>
  <si>
    <t>Imposto de Exportação</t>
  </si>
  <si>
    <t>Pagamento</t>
  </si>
  <si>
    <t>Isenções</t>
  </si>
  <si>
    <t>Incentivos Fiscais na Exportação.3.3 – Imposto sobre Produtos Industrializados vinculados à Importação</t>
  </si>
  <si>
    <t>Prazo de Recolhimento</t>
  </si>
  <si>
    <t>Imunidades de Livros, Jornais e Periódicos e do Papel Destinado à sua Impressão</t>
  </si>
  <si>
    <t>Suspensão do Pagamento</t>
  </si>
  <si>
    <t>Contribuição para o PIS/PASEP-Importação e da COFINS-Importação</t>
  </si>
  <si>
    <t>Contribuintes e Responsáveis Solidários</t>
  </si>
  <si>
    <t>Contribuição para o PIS/PASEP e da COFINS na Importação de Cigarros</t>
  </si>
  <si>
    <t>Contribuição de Intervenção no Domínio Econômico – Combustíveis (CIDE-Combustíveis)</t>
  </si>
  <si>
    <t>Contribuinte e Responsável Solidário</t>
  </si>
  <si>
    <t>Alíquota</t>
  </si>
  <si>
    <t>Taxa de Utilização do Siscomex.4. Regimes Aduaneiros Especiais e Aplicados em Áreas Especiais. 4.1. - Trânsito Aduaneiro. 4.2 Admissão Temporária. 4.3 Admissão Temporária para Aperfeiçoamento Ativo. 4.4 Drawback. 4.5 Entreposto Aduaneiro. 4.6 Regime de Entreposto Aduaneiro sob Controle Aduaneiro Informatizado – Recof. 4.7. - Regime Aduaneiro Especial de Importação de Insumos Destinados a Industrialização por Encomenda de Produtos Classificados nas Posições 8701 a 8705 da NCM – Recom. 4.8 Exportação Temporária. 4.9. Exportação Temporária para Aperfeiçoamento Passivo. 4.10 Regime Aduaneiro Especial de Exportação e de Importação de Bens Destinados às Atividades de Pesquisa e Lavra das Jazidas de Petróleo e Gás Natural – Repetro. 4.11 Regime Aduaneiro Especial de Importação de Petróleo Bruto e seus Derivados – Repex. 4.12 Regime Tributário para Incentivo à Modernização e à Ampliação da Estrutura Portuária – Reporto. 4.13 Loja Franca. 4.14 Depósito Especial. 4.15 Depósito Afiançado. 4.16 Depósito Alfandegado Certificado. 4.17. Regimes Aduaneiros Aplicados em Áreas Especiais. 4.17.1 Zona Franca de Manaus. 4.17.2 Áreas de Livre Comércio. 4.17.3 Zonas de Processamento de Exportação (ZPE)</t>
  </si>
  <si>
    <t>Controle Aduaneiro de Mercadorias</t>
  </si>
  <si>
    <t>Despacho Aduaneiro</t>
  </si>
  <si>
    <t>Despacho de Importação</t>
  </si>
  <si>
    <t>Despacho de Exportação</t>
  </si>
  <si>
    <t>Casos Especiais</t>
  </si>
  <si>
    <t>Revisão Aduaneira</t>
  </si>
  <si>
    <t>Normas Especiais</t>
  </si>
  <si>
    <t>Mercadorias provenientes de naufrágio e outros acidentes</t>
  </si>
  <si>
    <t>Abandono de Mercadoria ou de Veículo</t>
  </si>
  <si>
    <t>Avaria, Extravio e Acréscimo</t>
  </si>
  <si>
    <t>Mercadorias presumidas idênticas</t>
  </si>
  <si>
    <t>Tráfego Postal</t>
  </si>
  <si>
    <t>Tráfego de Cabotagem.6 Infrações e Penalidades Aduaneiras</t>
  </si>
  <si>
    <t>Pena de perdimento</t>
  </si>
  <si>
    <t>Multas</t>
  </si>
  <si>
    <t>Sanções Administrativas</t>
  </si>
  <si>
    <t>Relevação de penalidades</t>
  </si>
  <si>
    <t>Representação Fiscal para Fins Penais</t>
  </si>
  <si>
    <t>Infrações praticadas pelos Órgãos da Administração Pública</t>
  </si>
  <si>
    <t>Crédito Tributário, Processo Fiscal e Controle Administrativo Específico da Área Aduaneira</t>
  </si>
  <si>
    <t>Crédito Tributário</t>
  </si>
  <si>
    <t>Lançamento de ofício</t>
  </si>
  <si>
    <t>Acréscimos Legais</t>
  </si>
  <si>
    <t>Decadência e Prescrição</t>
  </si>
  <si>
    <t>Termo de Responsabilidade</t>
  </si>
  <si>
    <t>Processo Fiscal</t>
  </si>
  <si>
    <t>Processo de determinação e exigência de crédito tributário</t>
  </si>
  <si>
    <t>Processo de perdimento</t>
  </si>
  <si>
    <t>Processo de aplicação de penalidade pelo transporte rodoviário de mercadoria sujeita a pena de perdimento</t>
  </si>
  <si>
    <t>Processo de aplicação de sanções administrativas aos intervenientes nas operações de comércio exterior</t>
  </si>
  <si>
    <t>Processos de aplicação e de exigências dos direitos antidumping e compensatórios</t>
  </si>
  <si>
    <t>Processos de consulta</t>
  </si>
  <si>
    <t>Controle Administrativo Específico</t>
  </si>
  <si>
    <t>Destinação de mercadorias</t>
  </si>
  <si>
    <t>Controle de processos e de declarações</t>
  </si>
  <si>
    <t>Atividades relacionadas aos serviços aduaneiros</t>
  </si>
  <si>
    <t>Fundo Especial de Desenvolvimento e Aperfeiçoamento das Atividades de Fiscalização (FUNDAF)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</si>
</sst>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R$&quot; #,##0.00"/>
    <numFmt numFmtId="165" formatCode="dd/mm/yyyy"/>
  </numFmts>
  <fonts count="12" x14ac:knownFonts="1">
    <font>
      <color theme="1"/>
      <family val="2"/>
      <scheme val="minor"/>
      <sz val="11"/>
      <name val="Calibri"/>
    </font>
    <font>
      <b/>
      <color rgb="FF7B4024"/>
      <sz val="13"/>
    </font>
    <font>
      <color rgb="FF8A8578"/>
      <sz val="10"/>
    </font>
    <font>
      <b/>
      <color rgb="FF7B4024"/>
      <sz val="12"/>
    </font>
    <font>
      <b/>
      <color rgb="FF7B4024"/>
      <sz val="11"/>
    </font>
    <font>
      <sz val="16"/>
    </font>
    <font>
      <i/>
      <color rgb="FF8A8578"/>
      <sz val="9"/>
    </font>
    <font>
      <b/>
      <color rgb="FF7B4024"/>
      <sz val="16"/>
    </font>
    <font>
      <b/>
    </font>
    <font>
      <b/>
      <color rgb="FF7B4024"/>
    </font>
    <font>
      <u/>
      <color rgb="FF1D4ED8"/>
      <sz val="9"/>
    </font>
    <font>
      <b/>
      <sz val="10"/>
    </font>
  </fonts>
  <fills count="6">
    <fill>
      <patternFill patternType="none"/>
    </fill>
    <fill>
      <patternFill patternType="gray125"/>
    </fill>
    <fill>
      <patternFill patternType="solid">
        <fgColor rgb="FFF1EDE3"/>
      </patternFill>
    </fill>
    <fill>
      <patternFill patternType="solid">
        <fgColor rgb="FFE8F2EB"/>
      </patternFill>
    </fill>
    <fill>
      <patternFill patternType="solid">
        <fgColor rgb="FFE8E1D2"/>
      </patternFill>
    </fill>
    <fill>
      <patternFill patternType="solid">
        <fgColor rgb="FFF7F3EC"/>
      </patternFill>
    </fill>
  </fills>
  <borders count="6">
    <border>
      <left/>
      <right/>
      <top/>
      <bottom/>
      <diagonal/>
    </border>
    <border>
      <left style="thin">
        <color rgb="FFDCD5C6"/>
      </left>
      <right/>
      <top style="thin">
        <color rgb="FFDCD5C6"/>
      </top>
      <bottom/>
      <diagonal/>
    </border>
    <border>
      <left/>
      <right style="thin">
        <color rgb="FFDCD5C6"/>
      </right>
      <top style="thin">
        <color rgb="FFDCD5C6"/>
      </top>
      <bottom/>
      <diagonal/>
    </border>
    <border>
      <left/>
      <right style="thin">
        <color rgb="FFDCD5C6"/>
      </right>
      <top/>
      <bottom style="thin">
        <color rgb="FFDCD5C6"/>
      </bottom>
      <diagonal/>
    </border>
    <border>
      <left style="thin">
        <color rgb="FFDCD5C6"/>
      </left>
      <right style="thin">
        <color rgb="FFDCD5C6"/>
      </right>
      <top style="thin">
        <color rgb="FFDCD5C6"/>
      </top>
      <bottom style="thin">
        <color rgb="FFDCD5C6"/>
      </bottom>
      <diagonal/>
    </border>
    <border>
      <left style="thin">
        <color rgb="FFDCD5C6"/>
      </left>
      <right style="thin">
        <color rgb="FFDCD5C6"/>
      </right>
      <top style="thin">
        <color rgb="FFDCD5C6"/>
      </top>
      <bottom style="medium">
        <color rgb="FFB8AD98"/>
      </bottom>
      <diagonal/>
    </border>
  </borders>
  <cellStyleXfs count="1">
    <xf numFmtId="0" fontId="0" fillId="0" borderId="0"/>
  </cellStyleXfs>
  <cellXfs count="47">
    <xf numFmtId="0" fontId="0" fillId="0" borderId="0" xfId="0"/>
    <xf numFmtId="0" fontId="1" fillId="0" borderId="0" xfId="0" applyFont="1"/>
    <xf numFmtId="0" fontId="2" fillId="0" borderId="0" xfId="0" applyFont="1"/>
    <xf numFmtId="0" fontId="3" fillId="2" borderId="0" xfId="0" applyFont="1" applyFill="1" applyAlignment="1">
      <alignment vertical="center"/>
    </xf>
    <xf numFmtId="0" fontId="4" fillId="0" borderId="1" xfId="0" applyFont="1" applyBorder="1" applyAlignment="1">
      <alignment horizontal="left" vertical="center" shrinkToFit="1"/>
    </xf>
    <xf numFmtId="0" fontId="5" fillId="0" borderId="2" xfId="0" applyFont="1" applyBorder="1" applyAlignment="1">
      <alignment horizontal="center" vertical="center"/>
    </xf>
    <xf numFmtId="0" fontId="1" fillId="0" borderId="3" xfId="0" applyFont="1" applyBorder="1" applyAlignment="1">
      <alignment horizontal="center" vertical="center" wrapText="1"/>
    </xf>
    <xf numFmtId="164" fontId="1" fillId="0" borderId="3" xfId="0" applyNumberFormat="1" applyFont="1" applyBorder="1" applyAlignment="1">
      <alignment horizontal="center" vertical="center" wrapText="1"/>
    </xf>
    <xf numFmtId="0" fontId="6" fillId="0" borderId="0" xfId="0" applyFont="1" applyAlignment="1">
      <alignment vertical="center" wrapText="1"/>
    </xf>
    <xf numFmtId="0" fontId="4" fillId="0" borderId="0" xfId="0" applyFont="1"/>
    <xf numFmtId="9" fontId="7" fillId="0" borderId="0" xfId="0" applyNumberFormat="1" applyFont="1"/>
    <xf numFmtId="0" fontId="8" fillId="0" borderId="0" xfId="0" applyFont="1"/>
    <xf numFmtId="0" fontId="8" fillId="3" borderId="4" xfId="0" applyFont="1" applyFill="1" applyBorder="1"/>
    <xf numFmtId="0" fontId="0" fillId="0" borderId="4" xfId="0" applyBorder="1"/>
    <xf numFmtId="9" fontId="0" fillId="0" borderId="4" xfId="0" applyNumberFormat="1" applyBorder="1"/>
    <xf numFmtId="0" fontId="0" fillId="0" borderId="5" xfId="0" applyBorder="1"/>
    <xf numFmtId="9" fontId="0" fillId="0" borderId="5" xfId="0" applyNumberFormat="1" applyBorder="1"/>
    <xf numFmtId="0" fontId="9" fillId="0" borderId="4" xfId="0" applyFont="1" applyBorder="1"/>
    <xf numFmtId="0" fontId="9" fillId="0" borderId="5" xfId="0" applyFont="1" applyBorder="1"/>
    <xf numFmtId="0" fontId="3" fillId="2" borderId="4" xfId="0" applyFont="1" applyFill="1" applyBorder="1" applyAlignment="1">
      <alignment vertical="center"/>
    </xf>
    <xf numFmtId="0" fontId="0" fillId="0" borderId="4" xfId="0" applyBorder="1" applyAlignment="1">
      <alignment vertical="center" wrapText="1"/>
    </xf>
    <xf numFmtId="0" fontId="0" fillId="0" borderId="5" xfId="0" applyBorder="1" applyAlignment="1">
      <alignment vertical="center" wrapText="1"/>
    </xf>
    <xf numFmtId="0" fontId="10" fillId="0" borderId="0" xfId="0" applyFont="1"/>
    <xf numFmtId="0" fontId="8" fillId="3" borderId="4" xfId="0" applyFont="1" applyFill="1" applyBorder="1" applyAlignment="1">
      <alignment horizontal="center"/>
    </xf>
    <xf numFmtId="0" fontId="11" fillId="0" borderId="0" xfId="0" applyFont="1" applyAlignment="1">
      <alignment horizontal="center" vertical="center" wrapText="1"/>
    </xf>
    <xf numFmtId="0" fontId="11" fillId="3" borderId="5" xfId="0" applyFont="1" applyFill="1" applyBorder="1" applyAlignment="1">
      <alignment horizontal="center" vertical="center" wrapText="1"/>
    </xf>
    <xf numFmtId="0" fontId="0" fillId="0" borderId="0" xfId="0" applyAlignment="1">
      <alignment vertical="center" wrapText="1"/>
    </xf>
    <xf numFmtId="0" fontId="8" fillId="0" borderId="4" xfId="0" applyFont="1" applyBorder="1" applyAlignment="1" applyProtection="1">
      <alignment vertical="center" wrapText="1"/>
    </xf>
    <xf numFmtId="0" fontId="0" fillId="0" borderId="4" xfId="0" applyBorder="1" applyAlignment="1" applyProtection="1">
      <alignment vertical="center" wrapText="1"/>
    </xf>
    <xf numFmtId="165" fontId="0" fillId="0" borderId="4" xfId="0" applyNumberFormat="1" applyBorder="1" applyAlignment="1" applyProtection="1">
      <alignment vertical="center" wrapText="1"/>
      <protection locked="0"/>
    </xf>
    <xf numFmtId="165" fontId="0" fillId="4" borderId="4" xfId="0" applyNumberFormat="1" applyFill="1" applyBorder="1" applyAlignment="1" applyProtection="1">
      <alignment vertical="center" wrapText="1"/>
    </xf>
    <xf numFmtId="0" fontId="0" fillId="0" borderId="4" xfId="0" applyBorder="1" applyAlignment="1" applyProtection="1">
      <alignment vertical="center" wrapText="1"/>
      <protection locked="0"/>
    </xf>
    <xf numFmtId="9" fontId="0" fillId="4" borderId="4" xfId="0" applyNumberFormat="1" applyFill="1" applyBorder="1" applyAlignment="1" applyProtection="1">
      <alignment vertical="center" wrapText="1"/>
    </xf>
    <xf numFmtId="0" fontId="8" fillId="0" borderId="5" xfId="0" applyFont="1" applyBorder="1" applyAlignment="1" applyProtection="1">
      <alignment vertical="center" wrapText="1"/>
    </xf>
    <xf numFmtId="0" fontId="0" fillId="0" borderId="5" xfId="0" applyBorder="1" applyAlignment="1" applyProtection="1">
      <alignment vertical="center" wrapText="1"/>
    </xf>
    <xf numFmtId="165" fontId="0" fillId="0" borderId="5" xfId="0" applyNumberFormat="1" applyBorder="1" applyAlignment="1" applyProtection="1">
      <alignment vertical="center" wrapText="1"/>
      <protection locked="0"/>
    </xf>
    <xf numFmtId="165" fontId="0" fillId="4" borderId="5" xfId="0" applyNumberFormat="1" applyFill="1" applyBorder="1" applyAlignment="1" applyProtection="1">
      <alignment vertical="center" wrapText="1"/>
    </xf>
    <xf numFmtId="0" fontId="0" fillId="0" borderId="5" xfId="0" applyBorder="1" applyAlignment="1" applyProtection="1">
      <alignment vertical="center" wrapText="1"/>
      <protection locked="0"/>
    </xf>
    <xf numFmtId="9" fontId="0" fillId="4" borderId="5" xfId="0" applyNumberFormat="1" applyFill="1" applyBorder="1" applyAlignment="1" applyProtection="1">
      <alignment vertical="center" wrapText="1"/>
    </xf>
    <xf numFmtId="0" fontId="8" fillId="5" borderId="4" xfId="0" applyFont="1" applyFill="1" applyBorder="1" applyAlignment="1" applyProtection="1">
      <alignment vertical="center" wrapText="1"/>
    </xf>
    <xf numFmtId="0" fontId="0" fillId="5" borderId="4" xfId="0" applyFill="1" applyBorder="1" applyAlignment="1" applyProtection="1">
      <alignment vertical="center" wrapText="1"/>
    </xf>
    <xf numFmtId="165" fontId="0" fillId="5" borderId="4" xfId="0" applyNumberFormat="1" applyFill="1" applyBorder="1" applyAlignment="1" applyProtection="1">
      <alignment vertical="center" wrapText="1"/>
      <protection locked="0"/>
    </xf>
    <xf numFmtId="0" fontId="0" fillId="5" borderId="4" xfId="0" applyFill="1" applyBorder="1" applyAlignment="1" applyProtection="1">
      <alignment vertical="center" wrapText="1"/>
      <protection locked="0"/>
    </xf>
    <xf numFmtId="0" fontId="8" fillId="5" borderId="5" xfId="0" applyFont="1" applyFill="1" applyBorder="1" applyAlignment="1" applyProtection="1">
      <alignment vertical="center" wrapText="1"/>
    </xf>
    <xf numFmtId="0" fontId="0" fillId="5" borderId="5" xfId="0" applyFill="1" applyBorder="1" applyAlignment="1" applyProtection="1">
      <alignment vertical="center" wrapText="1"/>
    </xf>
    <xf numFmtId="165" fontId="0" fillId="5" borderId="5" xfId="0" applyNumberFormat="1" applyFill="1" applyBorder="1" applyAlignment="1" applyProtection="1">
      <alignment vertical="center" wrapText="1"/>
      <protection locked="0"/>
    </xf>
    <xf numFmtId="0" fontId="0" fillId="5" borderId="5" xfId="0" applyFill="1" applyBorder="1" applyAlignment="1" applyProtection="1">
      <alignment vertical="center" wrapText="1"/>
      <protection locked="0"/>
    </xf>
  </cellXfs>
  <cellStyles count="1">
    <cellStyle name="Normal" xfId="0" builtinId="0"/>
  </cellStyles>
  <dxfs count="18">
    <dxf>
      <font>
        <color rgb="FF9C0006"/>
      </font>
      <fill>
        <patternFill patternType="solid">
          <fgColor rgb="FFFFC7CE"/>
        </patternFill>
      </fill>
    </dxf>
    <dxf>
      <font>
        <color rgb="FF9C6500"/>
      </font>
      <fill>
        <patternFill patternType="solid">
          <fgColor rgb="FFFFEB9C"/>
        </patternFill>
      </fill>
    </dxf>
    <dxf>
      <font>
        <color rgb="FF006100"/>
      </font>
      <fill>
        <patternFill patternType="solid">
          <fgColor rgb="FFC6EFCE"/>
        </patternFill>
      </fill>
    </dxf>
    <dxf>
      <font>
        <color rgb="FF9C0006"/>
      </font>
      <fill>
        <patternFill patternType="solid">
          <fgColor rgb="FFFFC7CE"/>
        </patternFill>
      </fill>
    </dxf>
    <dxf>
      <font>
        <color rgb="FF9C6500"/>
      </font>
      <fill>
        <patternFill patternType="solid">
          <fgColor rgb="FFFFEB9C"/>
        </patternFill>
      </fill>
    </dxf>
    <dxf>
      <font>
        <color rgb="FF006100"/>
      </font>
      <fill>
        <patternFill patternType="solid">
          <fgColor rgb="FFC6EFCE"/>
        </patternFill>
      </fill>
    </dxf>
    <dxf>
      <font>
        <color rgb="FF9C0006"/>
      </font>
      <fill>
        <patternFill patternType="solid">
          <fgColor rgb="FFFFC7CE"/>
        </patternFill>
      </fill>
    </dxf>
    <dxf>
      <font>
        <color rgb="FF9C6500"/>
      </font>
      <fill>
        <patternFill patternType="solid">
          <fgColor rgb="FFFFEB9C"/>
        </patternFill>
      </fill>
    </dxf>
    <dxf>
      <font>
        <color rgb="FF006100"/>
      </font>
      <fill>
        <patternFill patternType="solid">
          <fgColor rgb="FFC6EFCE"/>
        </patternFill>
      </fill>
    </dxf>
    <dxf>
      <font>
        <color rgb="FF9C0006"/>
      </font>
      <fill>
        <patternFill patternType="solid">
          <fgColor rgb="FFFFC7CE"/>
        </patternFill>
      </fill>
    </dxf>
    <dxf>
      <font>
        <color rgb="FF9C6500"/>
      </font>
      <fill>
        <patternFill patternType="solid">
          <fgColor rgb="FFFFEB9C"/>
        </patternFill>
      </fill>
    </dxf>
    <dxf>
      <font>
        <color rgb="FF006100"/>
      </font>
      <fill>
        <patternFill patternType="solid">
          <fgColor rgb="FFC6EFCE"/>
        </patternFill>
      </fill>
    </dxf>
    <dxf>
      <font>
        <color rgb="FF9C0006"/>
      </font>
      <fill>
        <patternFill patternType="solid">
          <fgColor rgb="FFFFC7CE"/>
        </patternFill>
      </fill>
    </dxf>
    <dxf>
      <font>
        <color rgb="FF9C6500"/>
      </font>
      <fill>
        <patternFill patternType="solid">
          <fgColor rgb="FFFFEB9C"/>
        </patternFill>
      </fill>
    </dxf>
    <dxf>
      <font>
        <color rgb="FF006100"/>
      </font>
      <fill>
        <patternFill patternType="solid">
          <fgColor rgb="FFC6EFCE"/>
        </patternFill>
      </fill>
    </dxf>
    <dxf>
      <font>
        <color rgb="FF9C0006"/>
      </font>
      <fill>
        <patternFill patternType="solid">
          <fgColor rgb="FFFFC7CE"/>
        </patternFill>
      </fill>
    </dxf>
    <dxf>
      <font>
        <color rgb="FF9C6500"/>
      </font>
      <fill>
        <patternFill patternType="solid">
          <fgColor rgb="FFFFEB9C"/>
        </patternFill>
      </fill>
    </dxf>
    <dxf>
      <font>
        <color rgb="FF006100"/>
      </font>
      <fill>
        <patternFill patternType="solid">
          <f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hyperlink" Target="https://www.sabiapp.com.br/"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16200</xdr:colOff>
      <xdr:row>0</xdr:row>
      <xdr:rowOff>3600</xdr:rowOff>
    </xdr:from>
    <xdr:ext cx="1476375" cy="4000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editAs="oneCell">
    <xdr:from>
      <xdr:col>0</xdr:col>
      <xdr:colOff>0</xdr:colOff>
      <xdr:row>31</xdr:row>
      <xdr:rowOff>0</xdr:rowOff>
    </xdr:from>
    <xdr:ext cx="5905500" cy="1704975"/>
    <xdr:pic>
      <xdr:nvPicPr>
        <xdr:cNvPr id="2" name="Picture 2">
          <a:hlinkClick xmlns:r="http://schemas.openxmlformats.org/officeDocument/2006/relationships" r:id="rId3" tooltip="Conheça o SabiApp"/>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31200</xdr:colOff>
      <xdr:row>0</xdr:row>
      <xdr:rowOff>3600</xdr:rowOff>
    </xdr:from>
    <xdr:ext cx="1476375" cy="4000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31200</xdr:colOff>
      <xdr:row>0</xdr:row>
      <xdr:rowOff>3600</xdr:rowOff>
    </xdr:from>
    <xdr:ext cx="1476375" cy="4000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sabiapp.com.b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sabiapp.com.br/" TargetMode="External"/><Relationship Id="rId2"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workbookViewId="0" showGridLines="0"/>
  </sheetViews>
  <sheetFormatPr defaultRowHeight="15" outlineLevelRow="0" outlineLevelCol="0" x14ac:dyDescent="55"/>
  <cols>
    <col min="1" max="10" width="13.5" customWidth="1"/>
  </cols>
  <sheetData>
    <row r="1" ht="26" customHeight="1" spans="3:15" x14ac:dyDescent="0.25">
      <c r="C1" s="1" t="s">
        <v>0</v>
      </c>
      <c r="D1" s="1"/>
      <c r="E1" s="1"/>
      <c r="F1" s="1"/>
      <c r="G1" s="1"/>
      <c r="H1" s="1"/>
      <c r="I1" s="1"/>
      <c r="J1" s="1"/>
      <c r="K1" s="1"/>
      <c r="L1" s="1"/>
      <c r="M1" s="1"/>
      <c r="N1" s="1"/>
      <c r="O1" s="1"/>
    </row>
    <row r="2" ht="16" customHeight="1" spans="3:15" x14ac:dyDescent="0.25">
      <c r="C2" s="2" t="s">
        <v>1</v>
      </c>
      <c r="D2" s="2"/>
      <c r="E2" s="2"/>
      <c r="F2" s="2"/>
      <c r="G2" s="2"/>
      <c r="H2" s="2"/>
      <c r="I2" s="2"/>
      <c r="J2" s="2"/>
      <c r="K2" s="2"/>
      <c r="L2" s="2"/>
      <c r="M2" s="2"/>
      <c r="N2" s="2"/>
      <c r="O2" s="2"/>
    </row>
    <row r="3" ht="8" customHeight="1" x14ac:dyDescent="0.25"/>
    <row r="4" ht="20" customHeight="1" spans="1:10" x14ac:dyDescent="0.25">
      <c r="A4" s="3" t="s">
        <v>2</v>
      </c>
      <c r="B4" s="3"/>
      <c r="C4" s="3"/>
      <c r="D4" s="3"/>
      <c r="E4" s="3"/>
      <c r="F4" s="3"/>
      <c r="G4" s="3"/>
      <c r="H4" s="3"/>
      <c r="I4" s="3"/>
      <c r="J4" s="3"/>
    </row>
    <row r="5" ht="20" customHeight="1" spans="1:6" x14ac:dyDescent="0.25">
      <c r="A5" s="4" t="s">
        <v>3</v>
      </c>
      <c r="B5" s="5" t="s">
        <v>4</v>
      </c>
      <c r="C5" s="4" t="s">
        <v>5</v>
      </c>
      <c r="D5" s="5" t="s">
        <v>6</v>
      </c>
      <c r="E5" s="4" t="s">
        <v>7</v>
      </c>
      <c r="F5" s="5" t="s">
        <v>8</v>
      </c>
    </row>
    <row r="6" ht="24" customHeight="1" spans="1:6" x14ac:dyDescent="0.25">
      <c r="A6" s="6" t="s">
        <v>9</v>
      </c>
      <c r="B6" s="6"/>
      <c r="C6" s="6">
        <v>30</v>
      </c>
      <c r="D6" s="6"/>
      <c r="E6" s="7">
        <v>29921.71</v>
      </c>
      <c r="F6" s="7"/>
    </row>
    <row r="7" ht="28" customHeight="1" spans="1:10" x14ac:dyDescent="0.25">
      <c r="A7" s="8" t="s">
        <v>10</v>
      </c>
      <c r="B7" s="8"/>
      <c r="C7" s="8"/>
      <c r="D7" s="8"/>
      <c r="E7" s="8"/>
      <c r="F7" s="8"/>
      <c r="G7" s="8"/>
      <c r="H7" s="8"/>
      <c r="I7" s="8"/>
      <c r="J7" s="8"/>
    </row>
    <row r="8" ht="8" customHeight="1" x14ac:dyDescent="0.25"/>
    <row r="9" ht="20" customHeight="1" spans="1:10" x14ac:dyDescent="0.25">
      <c r="A9" s="3" t="s">
        <v>11</v>
      </c>
      <c r="B9" s="3"/>
      <c r="C9" s="3"/>
      <c r="D9" s="3"/>
      <c r="E9" s="3"/>
      <c r="F9" s="3"/>
      <c r="G9" s="3"/>
      <c r="H9" s="3"/>
      <c r="I9" s="3"/>
      <c r="J9" s="3"/>
    </row>
    <row r="10" ht="20" customHeight="1" spans="1:8" x14ac:dyDescent="0.25">
      <c r="A10" s="4" t="s">
        <v>12</v>
      </c>
      <c r="B10" s="5" t="s">
        <v>13</v>
      </c>
      <c r="C10" s="4" t="s">
        <v>14</v>
      </c>
      <c r="D10" s="5" t="s">
        <v>15</v>
      </c>
      <c r="E10" s="4" t="s">
        <v>16</v>
      </c>
      <c r="F10" s="5" t="s">
        <v>17</v>
      </c>
      <c r="G10" s="4" t="s">
        <v>18</v>
      </c>
      <c r="H10" s="5" t="s">
        <v>19</v>
      </c>
    </row>
    <row r="11" ht="24" customHeight="1" spans="1:8" x14ac:dyDescent="0.25">
      <c r="A11" s="6">
        <v>2</v>
      </c>
      <c r="B11" s="6"/>
      <c r="C11" s="6">
        <v>17</v>
      </c>
      <c r="D11" s="6"/>
      <c r="E11" s="6">
        <v>625</v>
      </c>
      <c r="F11" s="6"/>
      <c r="G11" s="6">
        <v>140</v>
      </c>
      <c r="H11" s="6"/>
    </row>
    <row r="12" ht="8" customHeight="1" x14ac:dyDescent="0.25"/>
    <row r="13" ht="20" customHeight="1" spans="1:10" x14ac:dyDescent="0.25">
      <c r="A13" s="3" t="s">
        <v>20</v>
      </c>
      <c r="B13" s="3"/>
      <c r="C13" s="3"/>
      <c r="D13" s="3"/>
      <c r="E13" s="3"/>
      <c r="F13" s="3"/>
      <c r="G13" s="3"/>
      <c r="H13" s="3"/>
      <c r="I13" s="3"/>
      <c r="J13" s="3"/>
    </row>
    <row r="14" spans="1:1" x14ac:dyDescent="0.25">
      <c r="A14" s="9" t="s">
        <v>21</v>
      </c>
    </row>
    <row r="15" spans="1:6" x14ac:dyDescent="0.25">
      <c r="A15" t="s">
        <v>22</v>
      </c>
      <c r="B15"/>
      <c r="C15"/>
      <c r="D15"/>
      <c r="E15" s="10" t="str">
        <f>SUM(B34:B35)/625</f>
        <v>0%</v>
      </c>
      <c r="F15" s="10"/>
    </row>
    <row r="16" spans="1:6" x14ac:dyDescent="0.25">
      <c r="A16" t="s">
        <v>23</v>
      </c>
      <c r="B16"/>
      <c r="C16"/>
      <c r="D16"/>
      <c r="E16" t="str">
        <f>SUM(B34:B35)&amp;" de 625 assuntos"</f>
        <v>0 de 625 assuntos</v>
      </c>
      <c r="F16"/>
    </row>
    <row r="17" ht="8" customHeight="1" x14ac:dyDescent="0.25"/>
    <row r="18" spans="1:10" s="11" customFormat="1" x14ac:dyDescent="0.25">
      <c r="A18" s="12" t="s">
        <v>24</v>
      </c>
      <c r="B18" s="12"/>
      <c r="C18" s="12"/>
      <c r="D18" s="12"/>
      <c r="E18" s="12"/>
      <c r="F18" s="12"/>
      <c r="G18" s="12" t="s">
        <v>25</v>
      </c>
      <c r="H18" s="12"/>
      <c r="I18" s="12"/>
      <c r="J18" s="12"/>
    </row>
    <row r="19" spans="1:10" x14ac:dyDescent="0.25">
      <c r="A19" s="13" t="s">
        <v>26</v>
      </c>
      <c r="B19" s="13"/>
      <c r="C19" s="13"/>
      <c r="D19" s="13"/>
      <c r="E19" s="13"/>
      <c r="F19" s="13"/>
      <c r="G19" s="14" t="str">
        <f>B34/226</f>
        <v>0%</v>
      </c>
      <c r="H19" s="14"/>
      <c r="I19" s="14"/>
      <c r="J19" s="14"/>
    </row>
    <row r="20" spans="1:10" x14ac:dyDescent="0.25">
      <c r="A20" s="15" t="s">
        <v>27</v>
      </c>
      <c r="B20" s="15"/>
      <c r="C20" s="15"/>
      <c r="D20" s="15"/>
      <c r="E20" s="15"/>
      <c r="F20" s="15"/>
      <c r="G20" s="16" t="str">
        <f>B35/399</f>
        <v>0%</v>
      </c>
      <c r="H20" s="16"/>
      <c r="I20" s="16"/>
      <c r="J20" s="16"/>
    </row>
    <row r="22" spans="1:10" s="11" customFormat="1" x14ac:dyDescent="0.25">
      <c r="A22" s="12" t="s">
        <v>28</v>
      </c>
      <c r="B22" s="12"/>
      <c r="C22" s="12"/>
      <c r="D22" s="12"/>
      <c r="E22" s="12" t="s">
        <v>29</v>
      </c>
      <c r="F22" s="12"/>
      <c r="G22" s="12"/>
      <c r="H22" s="12" t="s">
        <v>30</v>
      </c>
      <c r="I22" s="12"/>
      <c r="J22" s="12"/>
    </row>
    <row r="23" spans="1:10" x14ac:dyDescent="0.25">
      <c r="A23" s="13" t="s">
        <v>31</v>
      </c>
      <c r="B23" s="13"/>
      <c r="C23" s="13"/>
      <c r="D23" s="13"/>
      <c r="E23" s="13" t="str">
        <f>SUM(C34:C35)</f>
        <v>0</v>
      </c>
      <c r="F23" s="13"/>
      <c r="G23" s="13"/>
      <c r="H23" s="17" t="str">
        <f>SUM(D34:D35)</f>
        <v>0</v>
      </c>
      <c r="I23" s="17"/>
      <c r="J23" s="17"/>
    </row>
    <row r="24" spans="1:10" x14ac:dyDescent="0.25">
      <c r="A24" s="13" t="s">
        <v>32</v>
      </c>
      <c r="B24" s="13"/>
      <c r="C24" s="13"/>
      <c r="D24" s="13"/>
      <c r="E24" s="13" t="str">
        <f>SUM(E34:E35)</f>
        <v>0</v>
      </c>
      <c r="F24" s="13"/>
      <c r="G24" s="13"/>
      <c r="H24" s="17" t="str">
        <f>SUM(F34:F35)</f>
        <v>0</v>
      </c>
      <c r="I24" s="17"/>
      <c r="J24" s="17"/>
    </row>
    <row r="25" spans="1:10" x14ac:dyDescent="0.25">
      <c r="A25" s="15" t="s">
        <v>33</v>
      </c>
      <c r="B25" s="15"/>
      <c r="C25" s="15"/>
      <c r="D25" s="15"/>
      <c r="E25" s="15" t="str">
        <f>SUM(G34:G35)</f>
        <v>0</v>
      </c>
      <c r="F25" s="15"/>
      <c r="G25" s="15"/>
      <c r="H25" s="18" t="str">
        <f>SUM(H34:H35)</f>
        <v>0</v>
      </c>
      <c r="I25" s="18"/>
      <c r="J25" s="18"/>
    </row>
    <row r="27" ht="20" customHeight="1" spans="1:10" x14ac:dyDescent="0.25">
      <c r="A27" s="19" t="s">
        <v>34</v>
      </c>
      <c r="B27" s="19"/>
      <c r="C27" s="19"/>
      <c r="D27" s="19"/>
      <c r="E27" s="19"/>
      <c r="F27" s="19"/>
      <c r="G27" s="19"/>
      <c r="H27" s="19"/>
      <c r="I27" s="19"/>
      <c r="J27" s="19"/>
    </row>
    <row r="28" ht="32" customHeight="1" spans="1:10" x14ac:dyDescent="0.25">
      <c r="A28" s="20" t="s">
        <v>35</v>
      </c>
      <c r="B28" s="20"/>
      <c r="C28" s="20"/>
      <c r="D28" s="20"/>
      <c r="E28" s="20"/>
      <c r="F28" s="20"/>
      <c r="G28" s="20"/>
      <c r="H28" s="20"/>
      <c r="I28" s="20"/>
      <c r="J28" s="20"/>
    </row>
    <row r="29" ht="20" customHeight="1" spans="1:10" x14ac:dyDescent="0.25">
      <c r="A29" s="20" t="s">
        <v>36</v>
      </c>
      <c r="B29" s="20"/>
      <c r="C29" s="20"/>
      <c r="D29" s="20"/>
      <c r="E29" s="20"/>
      <c r="F29" s="20"/>
      <c r="G29" s="20"/>
      <c r="H29" s="20"/>
      <c r="I29" s="20"/>
      <c r="J29" s="20"/>
    </row>
    <row r="30" ht="20" customHeight="1" spans="1:10" x14ac:dyDescent="0.25">
      <c r="A30" s="21" t="s">
        <v>37</v>
      </c>
      <c r="B30" s="21"/>
      <c r="C30" s="21"/>
      <c r="D30" s="21"/>
      <c r="E30" s="21"/>
      <c r="F30" s="21"/>
      <c r="G30" s="21"/>
      <c r="H30" s="21"/>
      <c r="I30" s="21"/>
      <c r="J30" s="21"/>
    </row>
    <row r="32" ht="128" customHeight="1" x14ac:dyDescent="0.25"/>
    <row r="34" hidden="1" spans="1:8" x14ac:dyDescent="0.25">
      <c r="A34" t="s">
        <v>38</v>
      </c>
      <c r="B34">
        <f>COUNT('Conhecimentos básicos-gerais'!C8:C233)</f>
      </c>
      <c r="C34">
        <f>COUNT('Conhecimentos básicos-gerais'!E8:E233)</f>
      </c>
      <c r="D34">
        <f>COUNTIFS('Conhecimentos básicos-gerais'!D8:D233,"&lt;"&amp;TODAY(),'Conhecimentos básicos-gerais'!E8:E233,"")</f>
      </c>
      <c r="E34">
        <f>COUNT('Conhecimentos básicos-gerais'!I8:I233)</f>
      </c>
      <c r="F34">
        <f>COUNTIFS('Conhecimentos básicos-gerais'!H8:H233,"&lt;"&amp;TODAY(),'Conhecimentos básicos-gerais'!I8:I233,"")</f>
      </c>
      <c r="G34">
        <f>COUNT('Conhecimentos básicos-gerais'!M8:M233)</f>
      </c>
      <c r="H34">
        <f>COUNTIFS('Conhecimentos básicos-gerais'!L8:L233,"&lt;"&amp;TODAY(),'Conhecimentos básicos-gerais'!M8:M233,"")</f>
      </c>
    </row>
    <row r="35" hidden="1" spans="1:8" x14ac:dyDescent="0.25">
      <c r="A35" t="s">
        <v>27</v>
      </c>
      <c r="B35">
        <f>COUNT('Conhecimentos específicos'!C8:C406)</f>
      </c>
      <c r="C35">
        <f>COUNT('Conhecimentos específicos'!E8:E406)</f>
      </c>
      <c r="D35">
        <f>COUNTIFS('Conhecimentos específicos'!D8:D406,"&lt;"&amp;TODAY(),'Conhecimentos específicos'!E8:E406,"")</f>
      </c>
      <c r="E35">
        <f>COUNT('Conhecimentos específicos'!I8:I406)</f>
      </c>
      <c r="F35">
        <f>COUNTIFS('Conhecimentos específicos'!H8:H406,"&lt;"&amp;TODAY(),'Conhecimentos específicos'!I8:I406,"")</f>
      </c>
      <c r="G35">
        <f>COUNT('Conhecimentos específicos'!M8:M406)</f>
      </c>
      <c r="H35">
        <f>COUNTIFS('Conhecimentos específicos'!L8:L406,"&lt;"&amp;TODAY(),'Conhecimentos específicos'!M8:M406,"")</f>
      </c>
    </row>
  </sheetData>
  <sheetProtection sheet="1" selectLockedCells="1" selectUnlockedCells="1"/>
  <mergeCells count="39">
    <mergeCell ref="C1:O1"/>
    <mergeCell ref="C2:O2"/>
    <mergeCell ref="A4:J4"/>
    <mergeCell ref="A6:B6"/>
    <mergeCell ref="C6:D6"/>
    <mergeCell ref="E6:F6"/>
    <mergeCell ref="A7:J7"/>
    <mergeCell ref="A9:J9"/>
    <mergeCell ref="A11:B11"/>
    <mergeCell ref="C11:D11"/>
    <mergeCell ref="E11:F11"/>
    <mergeCell ref="G11:H11"/>
    <mergeCell ref="A13:J13"/>
    <mergeCell ref="A15:D15"/>
    <mergeCell ref="E15:F15"/>
    <mergeCell ref="A16:D16"/>
    <mergeCell ref="E16:F16"/>
    <mergeCell ref="A18:F18"/>
    <mergeCell ref="G18:J18"/>
    <mergeCell ref="A19:F19"/>
    <mergeCell ref="G19:J19"/>
    <mergeCell ref="A20:F20"/>
    <mergeCell ref="G20:J20"/>
    <mergeCell ref="A22:D22"/>
    <mergeCell ref="E22:G22"/>
    <mergeCell ref="H22:J22"/>
    <mergeCell ref="A23:D23"/>
    <mergeCell ref="E23:G23"/>
    <mergeCell ref="H23:J23"/>
    <mergeCell ref="A24:D24"/>
    <mergeCell ref="E24:G24"/>
    <mergeCell ref="H24:J24"/>
    <mergeCell ref="A25:D25"/>
    <mergeCell ref="E25:G25"/>
    <mergeCell ref="H25:J25"/>
    <mergeCell ref="A27:J27"/>
    <mergeCell ref="A28:J28"/>
    <mergeCell ref="A29:J29"/>
    <mergeCell ref="A30:J30"/>
  </mergeCells>
  <conditionalFormatting sqref="E15:F15">
    <cfRule type="dataBar" priority="1">
      <dataBar>
        <cfvo type="num" val="0"/>
        <cfvo type="num" val="1"/>
        <color rgb="FF7B4024"/>
      </dataBar>
      <extLst>
        <ext xmlns:x14="http://schemas.microsoft.com/office/spreadsheetml/2009/9/main" uri="{B025F937-C7B1-47D3-B67F-A62EFF666E3E}">
          <x14:id>{0DDF624E-FE2E-4676-9A4D-0FC8E229D612}</x14:id>
        </ext>
      </extLst>
    </cfRule>
  </conditionalFormatting>
  <conditionalFormatting sqref="G19:G20">
    <cfRule type="dataBar" priority="2">
      <dataBar>
        <cfvo type="num" val="0"/>
        <cfvo type="num" val="1"/>
        <color rgb="FF7B4024"/>
      </dataBar>
      <extLst>
        <ext xmlns:x14="http://schemas.microsoft.com/office/spreadsheetml/2009/9/main" uri="{B025F937-C7B1-47D3-B67F-A62EFF666E3E}">
          <x14:id>{FAD90CC9-B104-4624-985B-CCE939DFD238}</x14:id>
        </ext>
      </extLst>
    </cfRule>
  </conditionalFormatting>
  <pageMargins left="0.7" right="0.7" top="0.75" bottom="0.75" header="0.3" footer="0.3"/>
  <pageSetup orientation="portrait" horizontalDpi="4294967295" verticalDpi="4294967295" scale="100" fitToWidth="1" fitToHeight="1"/>
  <drawing r:id="rId1"/>
  <extLst>
    <ext xmlns:x14="http://schemas.microsoft.com/office/spreadsheetml/2009/9/main" uri="{78C0D931-6437-407d-A8EE-F0AAD7539E65}">
      <x14:conditionalFormattings>
        <x14:conditionalFormatting xmlns:xm="http://schemas.microsoft.com/office/excel/2006/main">
          <x14:cfRule type="dataBar" id="{0DDF624E-FE2E-4676-9A4D-0FC8E229D612}">
            <x14:dataBar minLength="0" maxLength="100">
              <x14:cfvo type="num">
                <xm:f>0</xm:f>
              </x14:cfvo>
              <x14:cfvo type="num">
                <xm:f>1</xm:f>
              </x14:cfvo>
            </x14:dataBar>
          </x14:cfRule>
          <xm:sqref>E15:F15</xm:sqref>
        </x14:conditionalFormatting>
        <x14:conditionalFormatting xmlns:xm="http://schemas.microsoft.com/office/excel/2006/main">
          <x14:cfRule type="dataBar" id="{FAD90CC9-B104-4624-985B-CCE939DFD238}">
            <x14:dataBar minLength="0" maxLength="100">
              <x14:cfvo type="num">
                <xm:f>0</xm:f>
              </x14:cfvo>
              <x14:cfvo type="num">
                <xm:f>1</xm:f>
              </x14:cfvo>
            </x14:dataBar>
          </x14:cfRule>
          <xm:sqref>G19:G20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3"/>
  <sheetViews>
    <sheetView workbookViewId="0" showGridLines="0">
      <pane xSplit="2" ySplit="7" topLeftCell="C8" activePane="bottomRight" state="frozen"/>
      <selection pane="bottomRight"/>
    </sheetView>
  </sheetViews>
  <sheetFormatPr defaultRowHeight="15" outlineLevelRow="0" outlineLevelCol="0" x14ac:dyDescent="55"/>
  <cols>
    <col min="1" max="1" width="26" customWidth="1"/>
    <col min="2" max="2" width="60" customWidth="1"/>
    <col min="3" max="4" width="14" customWidth="1"/>
    <col min="5" max="5" width="12" customWidth="1"/>
    <col min="6" max="6" width="10" customWidth="1"/>
    <col min="7" max="7" width="16" customWidth="1"/>
    <col min="8" max="8" width="14" customWidth="1"/>
    <col min="9" max="9" width="12" customWidth="1"/>
    <col min="10" max="10" width="10" customWidth="1"/>
    <col min="11" max="11" width="16" customWidth="1"/>
    <col min="12" max="12" width="14" customWidth="1"/>
    <col min="13" max="13" width="12" customWidth="1"/>
    <col min="14" max="14" width="10" customWidth="1"/>
    <col min="15" max="15" width="16" customWidth="1"/>
  </cols>
  <sheetData>
    <row r="1" ht="26" customHeight="1" spans="3:15" x14ac:dyDescent="0.25">
      <c r="C1" s="1" t="s">
        <v>0</v>
      </c>
      <c r="D1" s="1"/>
      <c r="E1" s="1"/>
      <c r="F1" s="1"/>
      <c r="G1" s="1"/>
      <c r="H1" s="1"/>
      <c r="I1" s="1"/>
      <c r="J1" s="1"/>
      <c r="K1" s="1"/>
      <c r="L1" s="1"/>
      <c r="M1" s="1"/>
      <c r="N1" s="1"/>
      <c r="O1" s="1"/>
    </row>
    <row r="2" ht="16" customHeight="1" spans="3:15" x14ac:dyDescent="0.25">
      <c r="C2" s="2" t="s">
        <v>1</v>
      </c>
      <c r="D2" s="2"/>
      <c r="E2" s="2"/>
      <c r="F2" s="2"/>
      <c r="G2" s="2"/>
      <c r="H2" s="2"/>
      <c r="I2" s="2"/>
      <c r="J2" s="2"/>
      <c r="K2" s="2"/>
      <c r="L2" s="2"/>
      <c r="M2" s="2"/>
      <c r="N2" s="2"/>
      <c r="O2" s="2"/>
    </row>
    <row r="3" ht="20" customHeight="1" spans="1:15" x14ac:dyDescent="0.25">
      <c r="A3" s="1" t="s">
        <v>26</v>
      </c>
      <c r="B3" s="1"/>
      <c r="C3" s="1"/>
      <c r="D3" s="1"/>
      <c r="E3" s="1"/>
      <c r="F3" s="1"/>
      <c r="G3" s="1"/>
      <c r="H3" s="1"/>
      <c r="I3" s="1"/>
      <c r="J3" s="1"/>
      <c r="K3" s="1"/>
      <c r="L3" s="1"/>
      <c r="M3" s="1"/>
      <c r="N3" s="1"/>
      <c r="O3" s="1"/>
    </row>
    <row r="4" spans="1:15" x14ac:dyDescent="0.25">
      <c r="A4" s="22" t="s">
        <v>39</v>
      </c>
      <c r="B4" s="22"/>
      <c r="C4" s="22"/>
      <c r="D4" s="22"/>
      <c r="E4" s="22"/>
      <c r="F4" s="22"/>
      <c r="G4" s="22"/>
      <c r="H4" s="22"/>
      <c r="I4" s="22"/>
      <c r="J4" s="22"/>
      <c r="K4" s="22"/>
      <c r="L4" s="22"/>
      <c r="M4" s="22"/>
      <c r="N4" s="22"/>
      <c r="O4" s="22"/>
    </row>
    <row r="5" ht="6" customHeight="1" x14ac:dyDescent="0.25"/>
    <row r="6" ht="20" customHeight="1" spans="4:15" x14ac:dyDescent="0.25">
      <c r="D6" s="23" t="s">
        <v>40</v>
      </c>
      <c r="E6" s="23"/>
      <c r="F6" s="23"/>
      <c r="G6" s="23"/>
      <c r="H6" s="23" t="s">
        <v>41</v>
      </c>
      <c r="I6" s="23"/>
      <c r="J6" s="23"/>
      <c r="K6" s="23"/>
      <c r="L6" s="23" t="s">
        <v>42</v>
      </c>
      <c r="M6" s="23"/>
      <c r="N6" s="23"/>
      <c r="O6" s="23"/>
    </row>
    <row r="7" ht="30" customHeight="1" spans="1:15" s="24" customFormat="1" x14ac:dyDescent="0.25">
      <c r="A7" s="25" t="s">
        <v>43</v>
      </c>
      <c r="B7" s="25" t="s">
        <v>44</v>
      </c>
      <c r="C7" s="25" t="s">
        <v>45</v>
      </c>
      <c r="D7" s="25" t="s">
        <v>46</v>
      </c>
      <c r="E7" s="25" t="s">
        <v>47</v>
      </c>
      <c r="F7" s="25" t="s">
        <v>48</v>
      </c>
      <c r="G7" s="25" t="s">
        <v>49</v>
      </c>
      <c r="H7" s="25" t="s">
        <v>46</v>
      </c>
      <c r="I7" s="25" t="s">
        <v>47</v>
      </c>
      <c r="J7" s="25" t="s">
        <v>48</v>
      </c>
      <c r="K7" s="25" t="s">
        <v>49</v>
      </c>
      <c r="L7" s="25" t="s">
        <v>46</v>
      </c>
      <c r="M7" s="25" t="s">
        <v>47</v>
      </c>
      <c r="N7" s="25" t="s">
        <v>48</v>
      </c>
      <c r="O7" s="25" t="s">
        <v>49</v>
      </c>
    </row>
    <row r="8" ht="48" customHeight="1" spans="1:15" s="26" customFormat="1" x14ac:dyDescent="0.25">
      <c r="A8" s="27" t="s">
        <v>50</v>
      </c>
      <c r="B8" s="28" t="s">
        <v>51</v>
      </c>
      <c r="C8" s="29"/>
      <c r="D8" s="30">
        <f>IF(C8="","",C8+1)</f>
      </c>
      <c r="E8" s="31"/>
      <c r="F8" s="31"/>
      <c r="G8" s="32">
        <f>IF(OR(E8="",E8=0),"",F8/E8)</f>
      </c>
      <c r="H8" s="30">
        <f>IF(C8="","",C8+7)</f>
      </c>
      <c r="I8" s="31"/>
      <c r="J8" s="31"/>
      <c r="K8" s="32">
        <f>IF(OR(I8="",I8=0),"",J8/I8)</f>
      </c>
      <c r="L8" s="30">
        <f>IF(C8="","",C8+30)</f>
      </c>
      <c r="M8" s="31"/>
      <c r="N8" s="31"/>
      <c r="O8" s="32">
        <f>IF(OR(M8="",M8=0),"",N8/M8)</f>
      </c>
    </row>
    <row r="9" ht="32" customHeight="1" spans="1:15" s="26" customFormat="1" x14ac:dyDescent="0.25">
      <c r="A9" s="27" t="s">
        <v>50</v>
      </c>
      <c r="B9" s="28" t="s">
        <v>52</v>
      </c>
      <c r="C9" s="29"/>
      <c r="D9" s="30">
        <f>IF(C9="","",C9+1)</f>
      </c>
      <c r="E9" s="31"/>
      <c r="F9" s="31"/>
      <c r="G9" s="32">
        <f>IF(OR(E9="",E9=0),"",F9/E9)</f>
      </c>
      <c r="H9" s="30">
        <f>IF(C9="","",C9+7)</f>
      </c>
      <c r="I9" s="31"/>
      <c r="J9" s="31"/>
      <c r="K9" s="32">
        <f>IF(OR(I9="",I9=0),"",J9/I9)</f>
      </c>
      <c r="L9" s="30">
        <f>IF(C9="","",C9+30)</f>
      </c>
      <c r="M9" s="31"/>
      <c r="N9" s="31"/>
      <c r="O9" s="32">
        <f>IF(OR(M9="",M9=0),"",N9/M9)</f>
      </c>
    </row>
    <row r="10" ht="48" customHeight="1" spans="1:15" s="26" customFormat="1" x14ac:dyDescent="0.25">
      <c r="A10" s="27" t="s">
        <v>50</v>
      </c>
      <c r="B10" s="28" t="s">
        <v>53</v>
      </c>
      <c r="C10" s="29"/>
      <c r="D10" s="30">
        <f>IF(C10="","",C10+1)</f>
      </c>
      <c r="E10" s="31"/>
      <c r="F10" s="31"/>
      <c r="G10" s="32">
        <f>IF(OR(E10="",E10=0),"",F10/E10)</f>
      </c>
      <c r="H10" s="30">
        <f>IF(C10="","",C10+7)</f>
      </c>
      <c r="I10" s="31"/>
      <c r="J10" s="31"/>
      <c r="K10" s="32">
        <f>IF(OR(I10="",I10=0),"",J10/I10)</f>
      </c>
      <c r="L10" s="30">
        <f>IF(C10="","",C10+30)</f>
      </c>
      <c r="M10" s="31"/>
      <c r="N10" s="31"/>
      <c r="O10" s="32">
        <f>IF(OR(M10="",M10=0),"",N10/M10)</f>
      </c>
    </row>
    <row r="11" ht="80" customHeight="1" spans="1:15" s="26" customFormat="1" x14ac:dyDescent="0.25">
      <c r="A11" s="27" t="s">
        <v>50</v>
      </c>
      <c r="B11" s="28" t="s">
        <v>54</v>
      </c>
      <c r="C11" s="29"/>
      <c r="D11" s="30">
        <f>IF(C11="","",C11+1)</f>
      </c>
      <c r="E11" s="31"/>
      <c r="F11" s="31"/>
      <c r="G11" s="32">
        <f>IF(OR(E11="",E11=0),"",F11/E11)</f>
      </c>
      <c r="H11" s="30">
        <f>IF(C11="","",C11+7)</f>
      </c>
      <c r="I11" s="31"/>
      <c r="J11" s="31"/>
      <c r="K11" s="32">
        <f>IF(OR(I11="",I11=0),"",J11/I11)</f>
      </c>
      <c r="L11" s="30">
        <f>IF(C11="","",C11+30)</f>
      </c>
      <c r="M11" s="31"/>
      <c r="N11" s="31"/>
      <c r="O11" s="32">
        <f>IF(OR(M11="",M11=0),"",N11/M11)</f>
      </c>
    </row>
    <row r="12" ht="28" customHeight="1" spans="1:15" s="26" customFormat="1" x14ac:dyDescent="0.25">
      <c r="A12" s="27" t="s">
        <v>50</v>
      </c>
      <c r="B12" s="28" t="s">
        <v>55</v>
      </c>
      <c r="C12" s="29"/>
      <c r="D12" s="30">
        <f>IF(C12="","",C12+1)</f>
      </c>
      <c r="E12" s="31"/>
      <c r="F12" s="31"/>
      <c r="G12" s="32">
        <f>IF(OR(E12="",E12=0),"",F12/E12)</f>
      </c>
      <c r="H12" s="30">
        <f>IF(C12="","",C12+7)</f>
      </c>
      <c r="I12" s="31"/>
      <c r="J12" s="31"/>
      <c r="K12" s="32">
        <f>IF(OR(I12="",I12=0),"",J12/I12)</f>
      </c>
      <c r="L12" s="30">
        <f>IF(C12="","",C12+30)</f>
      </c>
      <c r="M12" s="31"/>
      <c r="N12" s="31"/>
      <c r="O12" s="32">
        <f>IF(OR(M12="",M12=0),"",N12/M12)</f>
      </c>
    </row>
    <row r="13" ht="28" customHeight="1" spans="1:15" s="26" customFormat="1" x14ac:dyDescent="0.25">
      <c r="A13" s="27" t="s">
        <v>50</v>
      </c>
      <c r="B13" s="28" t="s">
        <v>56</v>
      </c>
      <c r="C13" s="29"/>
      <c r="D13" s="30">
        <f>IF(C13="","",C13+1)</f>
      </c>
      <c r="E13" s="31"/>
      <c r="F13" s="31"/>
      <c r="G13" s="32">
        <f>IF(OR(E13="",E13=0),"",F13/E13)</f>
      </c>
      <c r="H13" s="30">
        <f>IF(C13="","",C13+7)</f>
      </c>
      <c r="I13" s="31"/>
      <c r="J13" s="31"/>
      <c r="K13" s="32">
        <f>IF(OR(I13="",I13=0),"",J13/I13)</f>
      </c>
      <c r="L13" s="30">
        <f>IF(C13="","",C13+30)</f>
      </c>
      <c r="M13" s="31"/>
      <c r="N13" s="31"/>
      <c r="O13" s="32">
        <f>IF(OR(M13="",M13=0),"",N13/M13)</f>
      </c>
    </row>
    <row r="14" ht="28" customHeight="1" spans="1:15" s="26" customFormat="1" x14ac:dyDescent="0.25">
      <c r="A14" s="27" t="s">
        <v>50</v>
      </c>
      <c r="B14" s="28" t="s">
        <v>57</v>
      </c>
      <c r="C14" s="29"/>
      <c r="D14" s="30">
        <f>IF(C14="","",C14+1)</f>
      </c>
      <c r="E14" s="31"/>
      <c r="F14" s="31"/>
      <c r="G14" s="32">
        <f>IF(OR(E14="",E14=0),"",F14/E14)</f>
      </c>
      <c r="H14" s="30">
        <f>IF(C14="","",C14+7)</f>
      </c>
      <c r="I14" s="31"/>
      <c r="J14" s="31"/>
      <c r="K14" s="32">
        <f>IF(OR(I14="",I14=0),"",J14/I14)</f>
      </c>
      <c r="L14" s="30">
        <f>IF(C14="","",C14+30)</f>
      </c>
      <c r="M14" s="31"/>
      <c r="N14" s="31"/>
      <c r="O14" s="32">
        <f>IF(OR(M14="",M14=0),"",N14/M14)</f>
      </c>
    </row>
    <row r="15" ht="28" customHeight="1" spans="1:15" s="26" customFormat="1" x14ac:dyDescent="0.25">
      <c r="A15" s="27" t="s">
        <v>50</v>
      </c>
      <c r="B15" s="28" t="s">
        <v>58</v>
      </c>
      <c r="C15" s="29"/>
      <c r="D15" s="30">
        <f>IF(C15="","",C15+1)</f>
      </c>
      <c r="E15" s="31"/>
      <c r="F15" s="31"/>
      <c r="G15" s="32">
        <f>IF(OR(E15="",E15=0),"",F15/E15)</f>
      </c>
      <c r="H15" s="30">
        <f>IF(C15="","",C15+7)</f>
      </c>
      <c r="I15" s="31"/>
      <c r="J15" s="31"/>
      <c r="K15" s="32">
        <f>IF(OR(I15="",I15=0),"",J15/I15)</f>
      </c>
      <c r="L15" s="30">
        <f>IF(C15="","",C15+30)</f>
      </c>
      <c r="M15" s="31"/>
      <c r="N15" s="31"/>
      <c r="O15" s="32">
        <f>IF(OR(M15="",M15=0),"",N15/M15)</f>
      </c>
    </row>
    <row r="16" ht="32" customHeight="1" spans="1:15" s="26" customFormat="1" x14ac:dyDescent="0.25">
      <c r="A16" s="33" t="s">
        <v>50</v>
      </c>
      <c r="B16" s="34" t="s">
        <v>59</v>
      </c>
      <c r="C16" s="35"/>
      <c r="D16" s="36">
        <f>IF(C16="","",C16+1)</f>
      </c>
      <c r="E16" s="37"/>
      <c r="F16" s="37"/>
      <c r="G16" s="38">
        <f>IF(OR(E16="",E16=0),"",F16/E16)</f>
      </c>
      <c r="H16" s="36">
        <f>IF(C16="","",C16+7)</f>
      </c>
      <c r="I16" s="37"/>
      <c r="J16" s="37"/>
      <c r="K16" s="38">
        <f>IF(OR(I16="",I16=0),"",J16/I16)</f>
      </c>
      <c r="L16" s="36">
        <f>IF(C16="","",C16+30)</f>
      </c>
      <c r="M16" s="37"/>
      <c r="N16" s="37"/>
      <c r="O16" s="38">
        <f>IF(OR(M16="",M16=0),"",N16/M16)</f>
      </c>
    </row>
    <row r="17" ht="64" customHeight="1" spans="1:15" s="26" customFormat="1" x14ac:dyDescent="0.25">
      <c r="A17" s="39" t="s">
        <v>60</v>
      </c>
      <c r="B17" s="40" t="s">
        <v>61</v>
      </c>
      <c r="C17" s="41"/>
      <c r="D17" s="30">
        <f>IF(C17="","",C17+1)</f>
      </c>
      <c r="E17" s="42"/>
      <c r="F17" s="42"/>
      <c r="G17" s="32">
        <f>IF(OR(E17="",E17=0),"",F17/E17)</f>
      </c>
      <c r="H17" s="30">
        <f>IF(C17="","",C17+7)</f>
      </c>
      <c r="I17" s="42"/>
      <c r="J17" s="42"/>
      <c r="K17" s="32">
        <f>IF(OR(I17="",I17=0),"",J17/I17)</f>
      </c>
      <c r="L17" s="30">
        <f>IF(C17="","",C17+30)</f>
      </c>
      <c r="M17" s="42"/>
      <c r="N17" s="42"/>
      <c r="O17" s="32">
        <f>IF(OR(M17="",M17=0),"",N17/M17)</f>
      </c>
    </row>
    <row r="18" ht="48" customHeight="1" spans="1:15" s="26" customFormat="1" x14ac:dyDescent="0.25">
      <c r="A18" s="43" t="s">
        <v>60</v>
      </c>
      <c r="B18" s="44" t="s">
        <v>62</v>
      </c>
      <c r="C18" s="45"/>
      <c r="D18" s="36">
        <f>IF(C18="","",C18+1)</f>
      </c>
      <c r="E18" s="46"/>
      <c r="F18" s="46"/>
      <c r="G18" s="38">
        <f>IF(OR(E18="",E18=0),"",F18/E18)</f>
      </c>
      <c r="H18" s="36">
        <f>IF(C18="","",C18+7)</f>
      </c>
      <c r="I18" s="46"/>
      <c r="J18" s="46"/>
      <c r="K18" s="38">
        <f>IF(OR(I18="",I18=0),"",J18/I18)</f>
      </c>
      <c r="L18" s="36">
        <f>IF(C18="","",C18+30)</f>
      </c>
      <c r="M18" s="46"/>
      <c r="N18" s="46"/>
      <c r="O18" s="38">
        <f>IF(OR(M18="",M18=0),"",N18/M18)</f>
      </c>
    </row>
    <row r="19" ht="32" customHeight="1" spans="1:15" s="26" customFormat="1" x14ac:dyDescent="0.25">
      <c r="A19" s="27" t="s">
        <v>63</v>
      </c>
      <c r="B19" s="28" t="s">
        <v>64</v>
      </c>
      <c r="C19" s="29"/>
      <c r="D19" s="30">
        <f>IF(C19="","",C19+1)</f>
      </c>
      <c r="E19" s="31"/>
      <c r="F19" s="31"/>
      <c r="G19" s="32">
        <f>IF(OR(E19="",E19=0),"",F19/E19)</f>
      </c>
      <c r="H19" s="30">
        <f>IF(C19="","",C19+7)</f>
      </c>
      <c r="I19" s="31"/>
      <c r="J19" s="31"/>
      <c r="K19" s="32">
        <f>IF(OR(I19="",I19=0),"",J19/I19)</f>
      </c>
      <c r="L19" s="30">
        <f>IF(C19="","",C19+30)</f>
      </c>
      <c r="M19" s="31"/>
      <c r="N19" s="31"/>
      <c r="O19" s="32">
        <f>IF(OR(M19="",M19=0),"",N19/M19)</f>
      </c>
    </row>
    <row r="20" ht="32" customHeight="1" spans="1:15" s="26" customFormat="1" x14ac:dyDescent="0.25">
      <c r="A20" s="27" t="s">
        <v>63</v>
      </c>
      <c r="B20" s="28" t="s">
        <v>65</v>
      </c>
      <c r="C20" s="29"/>
      <c r="D20" s="30">
        <f>IF(C20="","",C20+1)</f>
      </c>
      <c r="E20" s="31"/>
      <c r="F20" s="31"/>
      <c r="G20" s="32">
        <f>IF(OR(E20="",E20=0),"",F20/E20)</f>
      </c>
      <c r="H20" s="30">
        <f>IF(C20="","",C20+7)</f>
      </c>
      <c r="I20" s="31"/>
      <c r="J20" s="31"/>
      <c r="K20" s="32">
        <f>IF(OR(I20="",I20=0),"",J20/I20)</f>
      </c>
      <c r="L20" s="30">
        <f>IF(C20="","",C20+30)</f>
      </c>
      <c r="M20" s="31"/>
      <c r="N20" s="31"/>
      <c r="O20" s="32">
        <f>IF(OR(M20="",M20=0),"",N20/M20)</f>
      </c>
    </row>
    <row r="21" ht="32" customHeight="1" spans="1:15" s="26" customFormat="1" x14ac:dyDescent="0.25">
      <c r="A21" s="27" t="s">
        <v>63</v>
      </c>
      <c r="B21" s="28" t="s">
        <v>66</v>
      </c>
      <c r="C21" s="29"/>
      <c r="D21" s="30">
        <f>IF(C21="","",C21+1)</f>
      </c>
      <c r="E21" s="31"/>
      <c r="F21" s="31"/>
      <c r="G21" s="32">
        <f>IF(OR(E21="",E21=0),"",F21/E21)</f>
      </c>
      <c r="H21" s="30">
        <f>IF(C21="","",C21+7)</f>
      </c>
      <c r="I21" s="31"/>
      <c r="J21" s="31"/>
      <c r="K21" s="32">
        <f>IF(OR(I21="",I21=0),"",J21/I21)</f>
      </c>
      <c r="L21" s="30">
        <f>IF(C21="","",C21+30)</f>
      </c>
      <c r="M21" s="31"/>
      <c r="N21" s="31"/>
      <c r="O21" s="32">
        <f>IF(OR(M21="",M21=0),"",N21/M21)</f>
      </c>
    </row>
    <row r="22" ht="32" customHeight="1" spans="1:15" s="26" customFormat="1" x14ac:dyDescent="0.25">
      <c r="A22" s="27" t="s">
        <v>63</v>
      </c>
      <c r="B22" s="28" t="s">
        <v>67</v>
      </c>
      <c r="C22" s="29"/>
      <c r="D22" s="30">
        <f>IF(C22="","",C22+1)</f>
      </c>
      <c r="E22" s="31"/>
      <c r="F22" s="31"/>
      <c r="G22" s="32">
        <f>IF(OR(E22="",E22=0),"",F22/E22)</f>
      </c>
      <c r="H22" s="30">
        <f>IF(C22="","",C22+7)</f>
      </c>
      <c r="I22" s="31"/>
      <c r="J22" s="31"/>
      <c r="K22" s="32">
        <f>IF(OR(I22="",I22=0),"",J22/I22)</f>
      </c>
      <c r="L22" s="30">
        <f>IF(C22="","",C22+30)</f>
      </c>
      <c r="M22" s="31"/>
      <c r="N22" s="31"/>
      <c r="O22" s="32">
        <f>IF(OR(M22="",M22=0),"",N22/M22)</f>
      </c>
    </row>
    <row r="23" ht="32" customHeight="1" spans="1:15" s="26" customFormat="1" x14ac:dyDescent="0.25">
      <c r="A23" s="27" t="s">
        <v>63</v>
      </c>
      <c r="B23" s="28" t="s">
        <v>68</v>
      </c>
      <c r="C23" s="29"/>
      <c r="D23" s="30">
        <f>IF(C23="","",C23+1)</f>
      </c>
      <c r="E23" s="31"/>
      <c r="F23" s="31"/>
      <c r="G23" s="32">
        <f>IF(OR(E23="",E23=0),"",F23/E23)</f>
      </c>
      <c r="H23" s="30">
        <f>IF(C23="","",C23+7)</f>
      </c>
      <c r="I23" s="31"/>
      <c r="J23" s="31"/>
      <c r="K23" s="32">
        <f>IF(OR(I23="",I23=0),"",J23/I23)</f>
      </c>
      <c r="L23" s="30">
        <f>IF(C23="","",C23+30)</f>
      </c>
      <c r="M23" s="31"/>
      <c r="N23" s="31"/>
      <c r="O23" s="32">
        <f>IF(OR(M23="",M23=0),"",N23/M23)</f>
      </c>
    </row>
    <row r="24" ht="64" customHeight="1" spans="1:15" s="26" customFormat="1" x14ac:dyDescent="0.25">
      <c r="A24" s="27" t="s">
        <v>63</v>
      </c>
      <c r="B24" s="28" t="s">
        <v>69</v>
      </c>
      <c r="C24" s="29"/>
      <c r="D24" s="30">
        <f>IF(C24="","",C24+1)</f>
      </c>
      <c r="E24" s="31"/>
      <c r="F24" s="31"/>
      <c r="G24" s="32">
        <f>IF(OR(E24="",E24=0),"",F24/E24)</f>
      </c>
      <c r="H24" s="30">
        <f>IF(C24="","",C24+7)</f>
      </c>
      <c r="I24" s="31"/>
      <c r="J24" s="31"/>
      <c r="K24" s="32">
        <f>IF(OR(I24="",I24=0),"",J24/I24)</f>
      </c>
      <c r="L24" s="30">
        <f>IF(C24="","",C24+30)</f>
      </c>
      <c r="M24" s="31"/>
      <c r="N24" s="31"/>
      <c r="O24" s="32">
        <f>IF(OR(M24="",M24=0),"",N24/M24)</f>
      </c>
    </row>
    <row r="25" ht="64" customHeight="1" spans="1:15" s="26" customFormat="1" x14ac:dyDescent="0.25">
      <c r="A25" s="27" t="s">
        <v>63</v>
      </c>
      <c r="B25" s="28" t="s">
        <v>70</v>
      </c>
      <c r="C25" s="29"/>
      <c r="D25" s="30">
        <f>IF(C25="","",C25+1)</f>
      </c>
      <c r="E25" s="31"/>
      <c r="F25" s="31"/>
      <c r="G25" s="32">
        <f>IF(OR(E25="",E25=0),"",F25/E25)</f>
      </c>
      <c r="H25" s="30">
        <f>IF(C25="","",C25+7)</f>
      </c>
      <c r="I25" s="31"/>
      <c r="J25" s="31"/>
      <c r="K25" s="32">
        <f>IF(OR(I25="",I25=0),"",J25/I25)</f>
      </c>
      <c r="L25" s="30">
        <f>IF(C25="","",C25+30)</f>
      </c>
      <c r="M25" s="31"/>
      <c r="N25" s="31"/>
      <c r="O25" s="32">
        <f>IF(OR(M25="",M25=0),"",N25/M25)</f>
      </c>
    </row>
    <row r="26" ht="32" customHeight="1" spans="1:15" s="26" customFormat="1" x14ac:dyDescent="0.25">
      <c r="A26" s="27" t="s">
        <v>63</v>
      </c>
      <c r="B26" s="28" t="s">
        <v>71</v>
      </c>
      <c r="C26" s="29"/>
      <c r="D26" s="30">
        <f>IF(C26="","",C26+1)</f>
      </c>
      <c r="E26" s="31"/>
      <c r="F26" s="31"/>
      <c r="G26" s="32">
        <f>IF(OR(E26="",E26=0),"",F26/E26)</f>
      </c>
      <c r="H26" s="30">
        <f>IF(C26="","",C26+7)</f>
      </c>
      <c r="I26" s="31"/>
      <c r="J26" s="31"/>
      <c r="K26" s="32">
        <f>IF(OR(I26="",I26=0),"",J26/I26)</f>
      </c>
      <c r="L26" s="30">
        <f>IF(C26="","",C26+30)</f>
      </c>
      <c r="M26" s="31"/>
      <c r="N26" s="31"/>
      <c r="O26" s="32">
        <f>IF(OR(M26="",M26=0),"",N26/M26)</f>
      </c>
    </row>
    <row r="27" ht="32" customHeight="1" spans="1:15" s="26" customFormat="1" x14ac:dyDescent="0.25">
      <c r="A27" s="27" t="s">
        <v>63</v>
      </c>
      <c r="B27" s="28" t="s">
        <v>72</v>
      </c>
      <c r="C27" s="29"/>
      <c r="D27" s="30">
        <f>IF(C27="","",C27+1)</f>
      </c>
      <c r="E27" s="31"/>
      <c r="F27" s="31"/>
      <c r="G27" s="32">
        <f>IF(OR(E27="",E27=0),"",F27/E27)</f>
      </c>
      <c r="H27" s="30">
        <f>IF(C27="","",C27+7)</f>
      </c>
      <c r="I27" s="31"/>
      <c r="J27" s="31"/>
      <c r="K27" s="32">
        <f>IF(OR(I27="",I27=0),"",J27/I27)</f>
      </c>
      <c r="L27" s="30">
        <f>IF(C27="","",C27+30)</f>
      </c>
      <c r="M27" s="31"/>
      <c r="N27" s="31"/>
      <c r="O27" s="32">
        <f>IF(OR(M27="",M27=0),"",N27/M27)</f>
      </c>
    </row>
    <row r="28" ht="32" customHeight="1" spans="1:15" s="26" customFormat="1" x14ac:dyDescent="0.25">
      <c r="A28" s="27" t="s">
        <v>63</v>
      </c>
      <c r="B28" s="28" t="s">
        <v>73</v>
      </c>
      <c r="C28" s="29"/>
      <c r="D28" s="30">
        <f>IF(C28="","",C28+1)</f>
      </c>
      <c r="E28" s="31"/>
      <c r="F28" s="31"/>
      <c r="G28" s="32">
        <f>IF(OR(E28="",E28=0),"",F28/E28)</f>
      </c>
      <c r="H28" s="30">
        <f>IF(C28="","",C28+7)</f>
      </c>
      <c r="I28" s="31"/>
      <c r="J28" s="31"/>
      <c r="K28" s="32">
        <f>IF(OR(I28="",I28=0),"",J28/I28)</f>
      </c>
      <c r="L28" s="30">
        <f>IF(C28="","",C28+30)</f>
      </c>
      <c r="M28" s="31"/>
      <c r="N28" s="31"/>
      <c r="O28" s="32">
        <f>IF(OR(M28="",M28=0),"",N28/M28)</f>
      </c>
    </row>
    <row r="29" ht="32" customHeight="1" spans="1:15" s="26" customFormat="1" x14ac:dyDescent="0.25">
      <c r="A29" s="27" t="s">
        <v>63</v>
      </c>
      <c r="B29" s="28" t="s">
        <v>74</v>
      </c>
      <c r="C29" s="29"/>
      <c r="D29" s="30">
        <f>IF(C29="","",C29+1)</f>
      </c>
      <c r="E29" s="31"/>
      <c r="F29" s="31"/>
      <c r="G29" s="32">
        <f>IF(OR(E29="",E29=0),"",F29/E29)</f>
      </c>
      <c r="H29" s="30">
        <f>IF(C29="","",C29+7)</f>
      </c>
      <c r="I29" s="31"/>
      <c r="J29" s="31"/>
      <c r="K29" s="32">
        <f>IF(OR(I29="",I29=0),"",J29/I29)</f>
      </c>
      <c r="L29" s="30">
        <f>IF(C29="","",C29+30)</f>
      </c>
      <c r="M29" s="31"/>
      <c r="N29" s="31"/>
      <c r="O29" s="32">
        <f>IF(OR(M29="",M29=0),"",N29/M29)</f>
      </c>
    </row>
    <row r="30" ht="32" customHeight="1" spans="1:15" s="26" customFormat="1" x14ac:dyDescent="0.25">
      <c r="A30" s="27" t="s">
        <v>63</v>
      </c>
      <c r="B30" s="28" t="s">
        <v>75</v>
      </c>
      <c r="C30" s="29"/>
      <c r="D30" s="30">
        <f>IF(C30="","",C30+1)</f>
      </c>
      <c r="E30" s="31"/>
      <c r="F30" s="31"/>
      <c r="G30" s="32">
        <f>IF(OR(E30="",E30=0),"",F30/E30)</f>
      </c>
      <c r="H30" s="30">
        <f>IF(C30="","",C30+7)</f>
      </c>
      <c r="I30" s="31"/>
      <c r="J30" s="31"/>
      <c r="K30" s="32">
        <f>IF(OR(I30="",I30=0),"",J30/I30)</f>
      </c>
      <c r="L30" s="30">
        <f>IF(C30="","",C30+30)</f>
      </c>
      <c r="M30" s="31"/>
      <c r="N30" s="31"/>
      <c r="O30" s="32">
        <f>IF(OR(M30="",M30=0),"",N30/M30)</f>
      </c>
    </row>
    <row r="31" ht="32" customHeight="1" spans="1:15" s="26" customFormat="1" x14ac:dyDescent="0.25">
      <c r="A31" s="33" t="s">
        <v>63</v>
      </c>
      <c r="B31" s="34" t="s">
        <v>76</v>
      </c>
      <c r="C31" s="35"/>
      <c r="D31" s="36">
        <f>IF(C31="","",C31+1)</f>
      </c>
      <c r="E31" s="37"/>
      <c r="F31" s="37"/>
      <c r="G31" s="38">
        <f>IF(OR(E31="",E31=0),"",F31/E31)</f>
      </c>
      <c r="H31" s="36">
        <f>IF(C31="","",C31+7)</f>
      </c>
      <c r="I31" s="37"/>
      <c r="J31" s="37"/>
      <c r="K31" s="38">
        <f>IF(OR(I31="",I31=0),"",J31/I31)</f>
      </c>
      <c r="L31" s="36">
        <f>IF(C31="","",C31+30)</f>
      </c>
      <c r="M31" s="37"/>
      <c r="N31" s="37"/>
      <c r="O31" s="38">
        <f>IF(OR(M31="",M31=0),"",N31/M31)</f>
      </c>
    </row>
    <row r="32" ht="28" customHeight="1" spans="1:15" s="26" customFormat="1" x14ac:dyDescent="0.25">
      <c r="A32" s="39" t="s">
        <v>77</v>
      </c>
      <c r="B32" s="40" t="s">
        <v>78</v>
      </c>
      <c r="C32" s="41"/>
      <c r="D32" s="30">
        <f>IF(C32="","",C32+1)</f>
      </c>
      <c r="E32" s="42"/>
      <c r="F32" s="42"/>
      <c r="G32" s="32">
        <f>IF(OR(E32="",E32=0),"",F32/E32)</f>
      </c>
      <c r="H32" s="30">
        <f>IF(C32="","",C32+7)</f>
      </c>
      <c r="I32" s="42"/>
      <c r="J32" s="42"/>
      <c r="K32" s="32">
        <f>IF(OR(I32="",I32=0),"",J32/I32)</f>
      </c>
      <c r="L32" s="30">
        <f>IF(C32="","",C32+30)</f>
      </c>
      <c r="M32" s="42"/>
      <c r="N32" s="42"/>
      <c r="O32" s="32">
        <f>IF(OR(M32="",M32=0),"",N32/M32)</f>
      </c>
    </row>
    <row r="33" ht="28" customHeight="1" spans="1:15" s="26" customFormat="1" x14ac:dyDescent="0.25">
      <c r="A33" s="39" t="s">
        <v>77</v>
      </c>
      <c r="B33" s="40" t="s">
        <v>79</v>
      </c>
      <c r="C33" s="41"/>
      <c r="D33" s="30">
        <f>IF(C33="","",C33+1)</f>
      </c>
      <c r="E33" s="42"/>
      <c r="F33" s="42"/>
      <c r="G33" s="32">
        <f>IF(OR(E33="",E33=0),"",F33/E33)</f>
      </c>
      <c r="H33" s="30">
        <f>IF(C33="","",C33+7)</f>
      </c>
      <c r="I33" s="42"/>
      <c r="J33" s="42"/>
      <c r="K33" s="32">
        <f>IF(OR(I33="",I33=0),"",J33/I33)</f>
      </c>
      <c r="L33" s="30">
        <f>IF(C33="","",C33+30)</f>
      </c>
      <c r="M33" s="42"/>
      <c r="N33" s="42"/>
      <c r="O33" s="32">
        <f>IF(OR(M33="",M33=0),"",N33/M33)</f>
      </c>
    </row>
    <row r="34" ht="28" customHeight="1" spans="1:15" s="26" customFormat="1" x14ac:dyDescent="0.25">
      <c r="A34" s="39" t="s">
        <v>77</v>
      </c>
      <c r="B34" s="40" t="s">
        <v>80</v>
      </c>
      <c r="C34" s="41"/>
      <c r="D34" s="30">
        <f>IF(C34="","",C34+1)</f>
      </c>
      <c r="E34" s="42"/>
      <c r="F34" s="42"/>
      <c r="G34" s="32">
        <f>IF(OR(E34="",E34=0),"",F34/E34)</f>
      </c>
      <c r="H34" s="30">
        <f>IF(C34="","",C34+7)</f>
      </c>
      <c r="I34" s="42"/>
      <c r="J34" s="42"/>
      <c r="K34" s="32">
        <f>IF(OR(I34="",I34=0),"",J34/I34)</f>
      </c>
      <c r="L34" s="30">
        <f>IF(C34="","",C34+30)</f>
      </c>
      <c r="M34" s="42"/>
      <c r="N34" s="42"/>
      <c r="O34" s="32">
        <f>IF(OR(M34="",M34=0),"",N34/M34)</f>
      </c>
    </row>
    <row r="35" ht="32" customHeight="1" spans="1:15" s="26" customFormat="1" x14ac:dyDescent="0.25">
      <c r="A35" s="39" t="s">
        <v>77</v>
      </c>
      <c r="B35" s="40" t="s">
        <v>81</v>
      </c>
      <c r="C35" s="41"/>
      <c r="D35" s="30">
        <f>IF(C35="","",C35+1)</f>
      </c>
      <c r="E35" s="42"/>
      <c r="F35" s="42"/>
      <c r="G35" s="32">
        <f>IF(OR(E35="",E35=0),"",F35/E35)</f>
      </c>
      <c r="H35" s="30">
        <f>IF(C35="","",C35+7)</f>
      </c>
      <c r="I35" s="42"/>
      <c r="J35" s="42"/>
      <c r="K35" s="32">
        <f>IF(OR(I35="",I35=0),"",J35/I35)</f>
      </c>
      <c r="L35" s="30">
        <f>IF(C35="","",C35+30)</f>
      </c>
      <c r="M35" s="42"/>
      <c r="N35" s="42"/>
      <c r="O35" s="32">
        <f>IF(OR(M35="",M35=0),"",N35/M35)</f>
      </c>
    </row>
    <row r="36" ht="32" customHeight="1" spans="1:15" s="26" customFormat="1" x14ac:dyDescent="0.25">
      <c r="A36" s="39" t="s">
        <v>77</v>
      </c>
      <c r="B36" s="40" t="s">
        <v>82</v>
      </c>
      <c r="C36" s="41"/>
      <c r="D36" s="30">
        <f>IF(C36="","",C36+1)</f>
      </c>
      <c r="E36" s="42"/>
      <c r="F36" s="42"/>
      <c r="G36" s="32">
        <f>IF(OR(E36="",E36=0),"",F36/E36)</f>
      </c>
      <c r="H36" s="30">
        <f>IF(C36="","",C36+7)</f>
      </c>
      <c r="I36" s="42"/>
      <c r="J36" s="42"/>
      <c r="K36" s="32">
        <f>IF(OR(I36="",I36=0),"",J36/I36)</f>
      </c>
      <c r="L36" s="30">
        <f>IF(C36="","",C36+30)</f>
      </c>
      <c r="M36" s="42"/>
      <c r="N36" s="42"/>
      <c r="O36" s="32">
        <f>IF(OR(M36="",M36=0),"",N36/M36)</f>
      </c>
    </row>
    <row r="37" ht="28" customHeight="1" spans="1:15" s="26" customFormat="1" x14ac:dyDescent="0.25">
      <c r="A37" s="43" t="s">
        <v>77</v>
      </c>
      <c r="B37" s="44" t="s">
        <v>83</v>
      </c>
      <c r="C37" s="45"/>
      <c r="D37" s="36">
        <f>IF(C37="","",C37+1)</f>
      </c>
      <c r="E37" s="46"/>
      <c r="F37" s="46"/>
      <c r="G37" s="38">
        <f>IF(OR(E37="",E37=0),"",F37/E37)</f>
      </c>
      <c r="H37" s="36">
        <f>IF(C37="","",C37+7)</f>
      </c>
      <c r="I37" s="46"/>
      <c r="J37" s="46"/>
      <c r="K37" s="38">
        <f>IF(OR(I37="",I37=0),"",J37/I37)</f>
      </c>
      <c r="L37" s="36">
        <f>IF(C37="","",C37+30)</f>
      </c>
      <c r="M37" s="46"/>
      <c r="N37" s="46"/>
      <c r="O37" s="38">
        <f>IF(OR(M37="",M37=0),"",N37/M37)</f>
      </c>
    </row>
    <row r="38" ht="48" customHeight="1" spans="1:15" s="26" customFormat="1" x14ac:dyDescent="0.25">
      <c r="A38" s="27" t="s">
        <v>84</v>
      </c>
      <c r="B38" s="28" t="s">
        <v>85</v>
      </c>
      <c r="C38" s="29"/>
      <c r="D38" s="30">
        <f>IF(C38="","",C38+1)</f>
      </c>
      <c r="E38" s="31"/>
      <c r="F38" s="31"/>
      <c r="G38" s="32">
        <f>IF(OR(E38="",E38=0),"",F38/E38)</f>
      </c>
      <c r="H38" s="30">
        <f>IF(C38="","",C38+7)</f>
      </c>
      <c r="I38" s="31"/>
      <c r="J38" s="31"/>
      <c r="K38" s="32">
        <f>IF(OR(I38="",I38=0),"",J38/I38)</f>
      </c>
      <c r="L38" s="30">
        <f>IF(C38="","",C38+30)</f>
      </c>
      <c r="M38" s="31"/>
      <c r="N38" s="31"/>
      <c r="O38" s="32">
        <f>IF(OR(M38="",M38=0),"",N38/M38)</f>
      </c>
    </row>
    <row r="39" ht="32" customHeight="1" spans="1:15" s="26" customFormat="1" x14ac:dyDescent="0.25">
      <c r="A39" s="27" t="s">
        <v>84</v>
      </c>
      <c r="B39" s="28" t="s">
        <v>86</v>
      </c>
      <c r="C39" s="29"/>
      <c r="D39" s="30">
        <f>IF(C39="","",C39+1)</f>
      </c>
      <c r="E39" s="31"/>
      <c r="F39" s="31"/>
      <c r="G39" s="32">
        <f>IF(OR(E39="",E39=0),"",F39/E39)</f>
      </c>
      <c r="H39" s="30">
        <f>IF(C39="","",C39+7)</f>
      </c>
      <c r="I39" s="31"/>
      <c r="J39" s="31"/>
      <c r="K39" s="32">
        <f>IF(OR(I39="",I39=0),"",J39/I39)</f>
      </c>
      <c r="L39" s="30">
        <f>IF(C39="","",C39+30)</f>
      </c>
      <c r="M39" s="31"/>
      <c r="N39" s="31"/>
      <c r="O39" s="32">
        <f>IF(OR(M39="",M39=0),"",N39/M39)</f>
      </c>
    </row>
    <row r="40" ht="32" customHeight="1" spans="1:15" s="26" customFormat="1" x14ac:dyDescent="0.25">
      <c r="A40" s="27" t="s">
        <v>84</v>
      </c>
      <c r="B40" s="28" t="s">
        <v>87</v>
      </c>
      <c r="C40" s="29"/>
      <c r="D40" s="30">
        <f>IF(C40="","",C40+1)</f>
      </c>
      <c r="E40" s="31"/>
      <c r="F40" s="31"/>
      <c r="G40" s="32">
        <f>IF(OR(E40="",E40=0),"",F40/E40)</f>
      </c>
      <c r="H40" s="30">
        <f>IF(C40="","",C40+7)</f>
      </c>
      <c r="I40" s="31"/>
      <c r="J40" s="31"/>
      <c r="K40" s="32">
        <f>IF(OR(I40="",I40=0),"",J40/I40)</f>
      </c>
      <c r="L40" s="30">
        <f>IF(C40="","",C40+30)</f>
      </c>
      <c r="M40" s="31"/>
      <c r="N40" s="31"/>
      <c r="O40" s="32">
        <f>IF(OR(M40="",M40=0),"",N40/M40)</f>
      </c>
    </row>
    <row r="41" ht="80" customHeight="1" spans="1:15" s="26" customFormat="1" x14ac:dyDescent="0.25">
      <c r="A41" s="27" t="s">
        <v>84</v>
      </c>
      <c r="B41" s="28" t="s">
        <v>88</v>
      </c>
      <c r="C41" s="29"/>
      <c r="D41" s="30">
        <f>IF(C41="","",C41+1)</f>
      </c>
      <c r="E41" s="31"/>
      <c r="F41" s="31"/>
      <c r="G41" s="32">
        <f>IF(OR(E41="",E41=0),"",F41/E41)</f>
      </c>
      <c r="H41" s="30">
        <f>IF(C41="","",C41+7)</f>
      </c>
      <c r="I41" s="31"/>
      <c r="J41" s="31"/>
      <c r="K41" s="32">
        <f>IF(OR(I41="",I41=0),"",J41/I41)</f>
      </c>
      <c r="L41" s="30">
        <f>IF(C41="","",C41+30)</f>
      </c>
      <c r="M41" s="31"/>
      <c r="N41" s="31"/>
      <c r="O41" s="32">
        <f>IF(OR(M41="",M41=0),"",N41/M41)</f>
      </c>
    </row>
    <row r="42" ht="32" customHeight="1" spans="1:15" s="26" customFormat="1" x14ac:dyDescent="0.25">
      <c r="A42" s="27" t="s">
        <v>84</v>
      </c>
      <c r="B42" s="28" t="s">
        <v>89</v>
      </c>
      <c r="C42" s="29"/>
      <c r="D42" s="30">
        <f>IF(C42="","",C42+1)</f>
      </c>
      <c r="E42" s="31"/>
      <c r="F42" s="31"/>
      <c r="G42" s="32">
        <f>IF(OR(E42="",E42=0),"",F42/E42)</f>
      </c>
      <c r="H42" s="30">
        <f>IF(C42="","",C42+7)</f>
      </c>
      <c r="I42" s="31"/>
      <c r="J42" s="31"/>
      <c r="K42" s="32">
        <f>IF(OR(I42="",I42=0),"",J42/I42)</f>
      </c>
      <c r="L42" s="30">
        <f>IF(C42="","",C42+30)</f>
      </c>
      <c r="M42" s="31"/>
      <c r="N42" s="31"/>
      <c r="O42" s="32">
        <f>IF(OR(M42="",M42=0),"",N42/M42)</f>
      </c>
    </row>
    <row r="43" ht="48" customHeight="1" spans="1:15" s="26" customFormat="1" x14ac:dyDescent="0.25">
      <c r="A43" s="27" t="s">
        <v>84</v>
      </c>
      <c r="B43" s="28" t="s">
        <v>90</v>
      </c>
      <c r="C43" s="29"/>
      <c r="D43" s="30">
        <f>IF(C43="","",C43+1)</f>
      </c>
      <c r="E43" s="31"/>
      <c r="F43" s="31"/>
      <c r="G43" s="32">
        <f>IF(OR(E43="",E43=0),"",F43/E43)</f>
      </c>
      <c r="H43" s="30">
        <f>IF(C43="","",C43+7)</f>
      </c>
      <c r="I43" s="31"/>
      <c r="J43" s="31"/>
      <c r="K43" s="32">
        <f>IF(OR(I43="",I43=0),"",J43/I43)</f>
      </c>
      <c r="L43" s="30">
        <f>IF(C43="","",C43+30)</f>
      </c>
      <c r="M43" s="31"/>
      <c r="N43" s="31"/>
      <c r="O43" s="32">
        <f>IF(OR(M43="",M43=0),"",N43/M43)</f>
      </c>
    </row>
    <row r="44" ht="48" customHeight="1" spans="1:15" s="26" customFormat="1" x14ac:dyDescent="0.25">
      <c r="A44" s="27" t="s">
        <v>84</v>
      </c>
      <c r="B44" s="28" t="s">
        <v>91</v>
      </c>
      <c r="C44" s="29"/>
      <c r="D44" s="30">
        <f>IF(C44="","",C44+1)</f>
      </c>
      <c r="E44" s="31"/>
      <c r="F44" s="31"/>
      <c r="G44" s="32">
        <f>IF(OR(E44="",E44=0),"",F44/E44)</f>
      </c>
      <c r="H44" s="30">
        <f>IF(C44="","",C44+7)</f>
      </c>
      <c r="I44" s="31"/>
      <c r="J44" s="31"/>
      <c r="K44" s="32">
        <f>IF(OR(I44="",I44=0),"",J44/I44)</f>
      </c>
      <c r="L44" s="30">
        <f>IF(C44="","",C44+30)</f>
      </c>
      <c r="M44" s="31"/>
      <c r="N44" s="31"/>
      <c r="O44" s="32">
        <f>IF(OR(M44="",M44=0),"",N44/M44)</f>
      </c>
    </row>
    <row r="45" ht="32" customHeight="1" spans="1:15" s="26" customFormat="1" x14ac:dyDescent="0.25">
      <c r="A45" s="27" t="s">
        <v>84</v>
      </c>
      <c r="B45" s="28" t="s">
        <v>92</v>
      </c>
      <c r="C45" s="29"/>
      <c r="D45" s="30">
        <f>IF(C45="","",C45+1)</f>
      </c>
      <c r="E45" s="31"/>
      <c r="F45" s="31"/>
      <c r="G45" s="32">
        <f>IF(OR(E45="",E45=0),"",F45/E45)</f>
      </c>
      <c r="H45" s="30">
        <f>IF(C45="","",C45+7)</f>
      </c>
      <c r="I45" s="31"/>
      <c r="J45" s="31"/>
      <c r="K45" s="32">
        <f>IF(OR(I45="",I45=0),"",J45/I45)</f>
      </c>
      <c r="L45" s="30">
        <f>IF(C45="","",C45+30)</f>
      </c>
      <c r="M45" s="31"/>
      <c r="N45" s="31"/>
      <c r="O45" s="32">
        <f>IF(OR(M45="",M45=0),"",N45/M45)</f>
      </c>
    </row>
    <row r="46" ht="32" customHeight="1" spans="1:15" s="26" customFormat="1" x14ac:dyDescent="0.25">
      <c r="A46" s="27" t="s">
        <v>84</v>
      </c>
      <c r="B46" s="28" t="s">
        <v>93</v>
      </c>
      <c r="C46" s="29"/>
      <c r="D46" s="30">
        <f>IF(C46="","",C46+1)</f>
      </c>
      <c r="E46" s="31"/>
      <c r="F46" s="31"/>
      <c r="G46" s="32">
        <f>IF(OR(E46="",E46=0),"",F46/E46)</f>
      </c>
      <c r="H46" s="30">
        <f>IF(C46="","",C46+7)</f>
      </c>
      <c r="I46" s="31"/>
      <c r="J46" s="31"/>
      <c r="K46" s="32">
        <f>IF(OR(I46="",I46=0),"",J46/I46)</f>
      </c>
      <c r="L46" s="30">
        <f>IF(C46="","",C46+30)</f>
      </c>
      <c r="M46" s="31"/>
      <c r="N46" s="31"/>
      <c r="O46" s="32">
        <f>IF(OR(M46="",M46=0),"",N46/M46)</f>
      </c>
    </row>
    <row r="47" ht="48" customHeight="1" spans="1:15" s="26" customFormat="1" x14ac:dyDescent="0.25">
      <c r="A47" s="27" t="s">
        <v>84</v>
      </c>
      <c r="B47" s="28" t="s">
        <v>94</v>
      </c>
      <c r="C47" s="29"/>
      <c r="D47" s="30">
        <f>IF(C47="","",C47+1)</f>
      </c>
      <c r="E47" s="31"/>
      <c r="F47" s="31"/>
      <c r="G47" s="32">
        <f>IF(OR(E47="",E47=0),"",F47/E47)</f>
      </c>
      <c r="H47" s="30">
        <f>IF(C47="","",C47+7)</f>
      </c>
      <c r="I47" s="31"/>
      <c r="J47" s="31"/>
      <c r="K47" s="32">
        <f>IF(OR(I47="",I47=0),"",J47/I47)</f>
      </c>
      <c r="L47" s="30">
        <f>IF(C47="","",C47+30)</f>
      </c>
      <c r="M47" s="31"/>
      <c r="N47" s="31"/>
      <c r="O47" s="32">
        <f>IF(OR(M47="",M47=0),"",N47/M47)</f>
      </c>
    </row>
    <row r="48" ht="48" customHeight="1" spans="1:15" s="26" customFormat="1" x14ac:dyDescent="0.25">
      <c r="A48" s="27" t="s">
        <v>84</v>
      </c>
      <c r="B48" s="28" t="s">
        <v>95</v>
      </c>
      <c r="C48" s="29"/>
      <c r="D48" s="30">
        <f>IF(C48="","",C48+1)</f>
      </c>
      <c r="E48" s="31"/>
      <c r="F48" s="31"/>
      <c r="G48" s="32">
        <f>IF(OR(E48="",E48=0),"",F48/E48)</f>
      </c>
      <c r="H48" s="30">
        <f>IF(C48="","",C48+7)</f>
      </c>
      <c r="I48" s="31"/>
      <c r="J48" s="31"/>
      <c r="K48" s="32">
        <f>IF(OR(I48="",I48=0),"",J48/I48)</f>
      </c>
      <c r="L48" s="30">
        <f>IF(C48="","",C48+30)</f>
      </c>
      <c r="M48" s="31"/>
      <c r="N48" s="31"/>
      <c r="O48" s="32">
        <f>IF(OR(M48="",M48=0),"",N48/M48)</f>
      </c>
    </row>
    <row r="49" ht="32" customHeight="1" spans="1:15" s="26" customFormat="1" x14ac:dyDescent="0.25">
      <c r="A49" s="27" t="s">
        <v>84</v>
      </c>
      <c r="B49" s="28" t="s">
        <v>96</v>
      </c>
      <c r="C49" s="29"/>
      <c r="D49" s="30">
        <f>IF(C49="","",C49+1)</f>
      </c>
      <c r="E49" s="31"/>
      <c r="F49" s="31"/>
      <c r="G49" s="32">
        <f>IF(OR(E49="",E49=0),"",F49/E49)</f>
      </c>
      <c r="H49" s="30">
        <f>IF(C49="","",C49+7)</f>
      </c>
      <c r="I49" s="31"/>
      <c r="J49" s="31"/>
      <c r="K49" s="32">
        <f>IF(OR(I49="",I49=0),"",J49/I49)</f>
      </c>
      <c r="L49" s="30">
        <f>IF(C49="","",C49+30)</f>
      </c>
      <c r="M49" s="31"/>
      <c r="N49" s="31"/>
      <c r="O49" s="32">
        <f>IF(OR(M49="",M49=0),"",N49/M49)</f>
      </c>
    </row>
    <row r="50" ht="48" customHeight="1" spans="1:15" s="26" customFormat="1" x14ac:dyDescent="0.25">
      <c r="A50" s="27" t="s">
        <v>84</v>
      </c>
      <c r="B50" s="28" t="s">
        <v>97</v>
      </c>
      <c r="C50" s="29"/>
      <c r="D50" s="30">
        <f>IF(C50="","",C50+1)</f>
      </c>
      <c r="E50" s="31"/>
      <c r="F50" s="31"/>
      <c r="G50" s="32">
        <f>IF(OR(E50="",E50=0),"",F50/E50)</f>
      </c>
      <c r="H50" s="30">
        <f>IF(C50="","",C50+7)</f>
      </c>
      <c r="I50" s="31"/>
      <c r="J50" s="31"/>
      <c r="K50" s="32">
        <f>IF(OR(I50="",I50=0),"",J50/I50)</f>
      </c>
      <c r="L50" s="30">
        <f>IF(C50="","",C50+30)</f>
      </c>
      <c r="M50" s="31"/>
      <c r="N50" s="31"/>
      <c r="O50" s="32">
        <f>IF(OR(M50="",M50=0),"",N50/M50)</f>
      </c>
    </row>
    <row r="51" ht="32" customHeight="1" spans="1:15" s="26" customFormat="1" x14ac:dyDescent="0.25">
      <c r="A51" s="27" t="s">
        <v>84</v>
      </c>
      <c r="B51" s="28" t="s">
        <v>98</v>
      </c>
      <c r="C51" s="29"/>
      <c r="D51" s="30">
        <f>IF(C51="","",C51+1)</f>
      </c>
      <c r="E51" s="31"/>
      <c r="F51" s="31"/>
      <c r="G51" s="32">
        <f>IF(OR(E51="",E51=0),"",F51/E51)</f>
      </c>
      <c r="H51" s="30">
        <f>IF(C51="","",C51+7)</f>
      </c>
      <c r="I51" s="31"/>
      <c r="J51" s="31"/>
      <c r="K51" s="32">
        <f>IF(OR(I51="",I51=0),"",J51/I51)</f>
      </c>
      <c r="L51" s="30">
        <f>IF(C51="","",C51+30)</f>
      </c>
      <c r="M51" s="31"/>
      <c r="N51" s="31"/>
      <c r="O51" s="32">
        <f>IF(OR(M51="",M51=0),"",N51/M51)</f>
      </c>
    </row>
    <row r="52" ht="32" customHeight="1" spans="1:15" s="26" customFormat="1" x14ac:dyDescent="0.25">
      <c r="A52" s="27" t="s">
        <v>84</v>
      </c>
      <c r="B52" s="28" t="s">
        <v>99</v>
      </c>
      <c r="C52" s="29"/>
      <c r="D52" s="30">
        <f>IF(C52="","",C52+1)</f>
      </c>
      <c r="E52" s="31"/>
      <c r="F52" s="31"/>
      <c r="G52" s="32">
        <f>IF(OR(E52="",E52=0),"",F52/E52)</f>
      </c>
      <c r="H52" s="30">
        <f>IF(C52="","",C52+7)</f>
      </c>
      <c r="I52" s="31"/>
      <c r="J52" s="31"/>
      <c r="K52" s="32">
        <f>IF(OR(I52="",I52=0),"",J52/I52)</f>
      </c>
      <c r="L52" s="30">
        <f>IF(C52="","",C52+30)</f>
      </c>
      <c r="M52" s="31"/>
      <c r="N52" s="31"/>
      <c r="O52" s="32">
        <f>IF(OR(M52="",M52=0),"",N52/M52)</f>
      </c>
    </row>
    <row r="53" ht="32" customHeight="1" spans="1:15" s="26" customFormat="1" x14ac:dyDescent="0.25">
      <c r="A53" s="27" t="s">
        <v>84</v>
      </c>
      <c r="B53" s="28" t="s">
        <v>100</v>
      </c>
      <c r="C53" s="29"/>
      <c r="D53" s="30">
        <f>IF(C53="","",C53+1)</f>
      </c>
      <c r="E53" s="31"/>
      <c r="F53" s="31"/>
      <c r="G53" s="32">
        <f>IF(OR(E53="",E53=0),"",F53/E53)</f>
      </c>
      <c r="H53" s="30">
        <f>IF(C53="","",C53+7)</f>
      </c>
      <c r="I53" s="31"/>
      <c r="J53" s="31"/>
      <c r="K53" s="32">
        <f>IF(OR(I53="",I53=0),"",J53/I53)</f>
      </c>
      <c r="L53" s="30">
        <f>IF(C53="","",C53+30)</f>
      </c>
      <c r="M53" s="31"/>
      <c r="N53" s="31"/>
      <c r="O53" s="32">
        <f>IF(OR(M53="",M53=0),"",N53/M53)</f>
      </c>
    </row>
    <row r="54" ht="32" customHeight="1" spans="1:15" s="26" customFormat="1" x14ac:dyDescent="0.25">
      <c r="A54" s="27" t="s">
        <v>84</v>
      </c>
      <c r="B54" s="28" t="s">
        <v>101</v>
      </c>
      <c r="C54" s="29"/>
      <c r="D54" s="30">
        <f>IF(C54="","",C54+1)</f>
      </c>
      <c r="E54" s="31"/>
      <c r="F54" s="31"/>
      <c r="G54" s="32">
        <f>IF(OR(E54="",E54=0),"",F54/E54)</f>
      </c>
      <c r="H54" s="30">
        <f>IF(C54="","",C54+7)</f>
      </c>
      <c r="I54" s="31"/>
      <c r="J54" s="31"/>
      <c r="K54" s="32">
        <f>IF(OR(I54="",I54=0),"",J54/I54)</f>
      </c>
      <c r="L54" s="30">
        <f>IF(C54="","",C54+30)</f>
      </c>
      <c r="M54" s="31"/>
      <c r="N54" s="31"/>
      <c r="O54" s="32">
        <f>IF(OR(M54="",M54=0),"",N54/M54)</f>
      </c>
    </row>
    <row r="55" ht="32" customHeight="1" spans="1:15" s="26" customFormat="1" x14ac:dyDescent="0.25">
      <c r="A55" s="27" t="s">
        <v>84</v>
      </c>
      <c r="B55" s="28" t="s">
        <v>102</v>
      </c>
      <c r="C55" s="29"/>
      <c r="D55" s="30">
        <f>IF(C55="","",C55+1)</f>
      </c>
      <c r="E55" s="31"/>
      <c r="F55" s="31"/>
      <c r="G55" s="32">
        <f>IF(OR(E55="",E55=0),"",F55/E55)</f>
      </c>
      <c r="H55" s="30">
        <f>IF(C55="","",C55+7)</f>
      </c>
      <c r="I55" s="31"/>
      <c r="J55" s="31"/>
      <c r="K55" s="32">
        <f>IF(OR(I55="",I55=0),"",J55/I55)</f>
      </c>
      <c r="L55" s="30">
        <f>IF(C55="","",C55+30)</f>
      </c>
      <c r="M55" s="31"/>
      <c r="N55" s="31"/>
      <c r="O55" s="32">
        <f>IF(OR(M55="",M55=0),"",N55/M55)</f>
      </c>
    </row>
    <row r="56" ht="32" customHeight="1" spans="1:15" s="26" customFormat="1" x14ac:dyDescent="0.25">
      <c r="A56" s="27" t="s">
        <v>84</v>
      </c>
      <c r="B56" s="28" t="s">
        <v>103</v>
      </c>
      <c r="C56" s="29"/>
      <c r="D56" s="30">
        <f>IF(C56="","",C56+1)</f>
      </c>
      <c r="E56" s="31"/>
      <c r="F56" s="31"/>
      <c r="G56" s="32">
        <f>IF(OR(E56="",E56=0),"",F56/E56)</f>
      </c>
      <c r="H56" s="30">
        <f>IF(C56="","",C56+7)</f>
      </c>
      <c r="I56" s="31"/>
      <c r="J56" s="31"/>
      <c r="K56" s="32">
        <f>IF(OR(I56="",I56=0),"",J56/I56)</f>
      </c>
      <c r="L56" s="30">
        <f>IF(C56="","",C56+30)</f>
      </c>
      <c r="M56" s="31"/>
      <c r="N56" s="31"/>
      <c r="O56" s="32">
        <f>IF(OR(M56="",M56=0),"",N56/M56)</f>
      </c>
    </row>
    <row r="57" ht="32" customHeight="1" spans="1:15" s="26" customFormat="1" x14ac:dyDescent="0.25">
      <c r="A57" s="27" t="s">
        <v>84</v>
      </c>
      <c r="B57" s="28" t="s">
        <v>104</v>
      </c>
      <c r="C57" s="29"/>
      <c r="D57" s="30">
        <f>IF(C57="","",C57+1)</f>
      </c>
      <c r="E57" s="31"/>
      <c r="F57" s="31"/>
      <c r="G57" s="32">
        <f>IF(OR(E57="",E57=0),"",F57/E57)</f>
      </c>
      <c r="H57" s="30">
        <f>IF(C57="","",C57+7)</f>
      </c>
      <c r="I57" s="31"/>
      <c r="J57" s="31"/>
      <c r="K57" s="32">
        <f>IF(OR(I57="",I57=0),"",J57/I57)</f>
      </c>
      <c r="L57" s="30">
        <f>IF(C57="","",C57+30)</f>
      </c>
      <c r="M57" s="31"/>
      <c r="N57" s="31"/>
      <c r="O57" s="32">
        <f>IF(OR(M57="",M57=0),"",N57/M57)</f>
      </c>
    </row>
    <row r="58" ht="32" customHeight="1" spans="1:15" s="26" customFormat="1" x14ac:dyDescent="0.25">
      <c r="A58" s="27" t="s">
        <v>84</v>
      </c>
      <c r="B58" s="28" t="s">
        <v>105</v>
      </c>
      <c r="C58" s="29"/>
      <c r="D58" s="30">
        <f>IF(C58="","",C58+1)</f>
      </c>
      <c r="E58" s="31"/>
      <c r="F58" s="31"/>
      <c r="G58" s="32">
        <f>IF(OR(E58="",E58=0),"",F58/E58)</f>
      </c>
      <c r="H58" s="30">
        <f>IF(C58="","",C58+7)</f>
      </c>
      <c r="I58" s="31"/>
      <c r="J58" s="31"/>
      <c r="K58" s="32">
        <f>IF(OR(I58="",I58=0),"",J58/I58)</f>
      </c>
      <c r="L58" s="30">
        <f>IF(C58="","",C58+30)</f>
      </c>
      <c r="M58" s="31"/>
      <c r="N58" s="31"/>
      <c r="O58" s="32">
        <f>IF(OR(M58="",M58=0),"",N58/M58)</f>
      </c>
    </row>
    <row r="59" ht="32" customHeight="1" spans="1:15" s="26" customFormat="1" x14ac:dyDescent="0.25">
      <c r="A59" s="27" t="s">
        <v>84</v>
      </c>
      <c r="B59" s="28" t="s">
        <v>106</v>
      </c>
      <c r="C59" s="29"/>
      <c r="D59" s="30">
        <f>IF(C59="","",C59+1)</f>
      </c>
      <c r="E59" s="31"/>
      <c r="F59" s="31"/>
      <c r="G59" s="32">
        <f>IF(OR(E59="",E59=0),"",F59/E59)</f>
      </c>
      <c r="H59" s="30">
        <f>IF(C59="","",C59+7)</f>
      </c>
      <c r="I59" s="31"/>
      <c r="J59" s="31"/>
      <c r="K59" s="32">
        <f>IF(OR(I59="",I59=0),"",J59/I59)</f>
      </c>
      <c r="L59" s="30">
        <f>IF(C59="","",C59+30)</f>
      </c>
      <c r="M59" s="31"/>
      <c r="N59" s="31"/>
      <c r="O59" s="32">
        <f>IF(OR(M59="",M59=0),"",N59/M59)</f>
      </c>
    </row>
    <row r="60" ht="32" customHeight="1" spans="1:15" s="26" customFormat="1" x14ac:dyDescent="0.25">
      <c r="A60" s="27" t="s">
        <v>84</v>
      </c>
      <c r="B60" s="28" t="s">
        <v>107</v>
      </c>
      <c r="C60" s="29"/>
      <c r="D60" s="30">
        <f>IF(C60="","",C60+1)</f>
      </c>
      <c r="E60" s="31"/>
      <c r="F60" s="31"/>
      <c r="G60" s="32">
        <f>IF(OR(E60="",E60=0),"",F60/E60)</f>
      </c>
      <c r="H60" s="30">
        <f>IF(C60="","",C60+7)</f>
      </c>
      <c r="I60" s="31"/>
      <c r="J60" s="31"/>
      <c r="K60" s="32">
        <f>IF(OR(I60="",I60=0),"",J60/I60)</f>
      </c>
      <c r="L60" s="30">
        <f>IF(C60="","",C60+30)</f>
      </c>
      <c r="M60" s="31"/>
      <c r="N60" s="31"/>
      <c r="O60" s="32">
        <f>IF(OR(M60="",M60=0),"",N60/M60)</f>
      </c>
    </row>
    <row r="61" ht="32" customHeight="1" spans="1:15" s="26" customFormat="1" x14ac:dyDescent="0.25">
      <c r="A61" s="27" t="s">
        <v>84</v>
      </c>
      <c r="B61" s="28" t="s">
        <v>108</v>
      </c>
      <c r="C61" s="29"/>
      <c r="D61" s="30">
        <f>IF(C61="","",C61+1)</f>
      </c>
      <c r="E61" s="31"/>
      <c r="F61" s="31"/>
      <c r="G61" s="32">
        <f>IF(OR(E61="",E61=0),"",F61/E61)</f>
      </c>
      <c r="H61" s="30">
        <f>IF(C61="","",C61+7)</f>
      </c>
      <c r="I61" s="31"/>
      <c r="J61" s="31"/>
      <c r="K61" s="32">
        <f>IF(OR(I61="",I61=0),"",J61/I61)</f>
      </c>
      <c r="L61" s="30">
        <f>IF(C61="","",C61+30)</f>
      </c>
      <c r="M61" s="31"/>
      <c r="N61" s="31"/>
      <c r="O61" s="32">
        <f>IF(OR(M61="",M61=0),"",N61/M61)</f>
      </c>
    </row>
    <row r="62" ht="32" customHeight="1" spans="1:15" s="26" customFormat="1" x14ac:dyDescent="0.25">
      <c r="A62" s="27" t="s">
        <v>84</v>
      </c>
      <c r="B62" s="28" t="s">
        <v>109</v>
      </c>
      <c r="C62" s="29"/>
      <c r="D62" s="30">
        <f>IF(C62="","",C62+1)</f>
      </c>
      <c r="E62" s="31"/>
      <c r="F62" s="31"/>
      <c r="G62" s="32">
        <f>IF(OR(E62="",E62=0),"",F62/E62)</f>
      </c>
      <c r="H62" s="30">
        <f>IF(C62="","",C62+7)</f>
      </c>
      <c r="I62" s="31"/>
      <c r="J62" s="31"/>
      <c r="K62" s="32">
        <f>IF(OR(I62="",I62=0),"",J62/I62)</f>
      </c>
      <c r="L62" s="30">
        <f>IF(C62="","",C62+30)</f>
      </c>
      <c r="M62" s="31"/>
      <c r="N62" s="31"/>
      <c r="O62" s="32">
        <f>IF(OR(M62="",M62=0),"",N62/M62)</f>
      </c>
    </row>
    <row r="63" ht="32" customHeight="1" spans="1:15" s="26" customFormat="1" x14ac:dyDescent="0.25">
      <c r="A63" s="27" t="s">
        <v>84</v>
      </c>
      <c r="B63" s="28" t="s">
        <v>110</v>
      </c>
      <c r="C63" s="29"/>
      <c r="D63" s="30">
        <f>IF(C63="","",C63+1)</f>
      </c>
      <c r="E63" s="31"/>
      <c r="F63" s="31"/>
      <c r="G63" s="32">
        <f>IF(OR(E63="",E63=0),"",F63/E63)</f>
      </c>
      <c r="H63" s="30">
        <f>IF(C63="","",C63+7)</f>
      </c>
      <c r="I63" s="31"/>
      <c r="J63" s="31"/>
      <c r="K63" s="32">
        <f>IF(OR(I63="",I63=0),"",J63/I63)</f>
      </c>
      <c r="L63" s="30">
        <f>IF(C63="","",C63+30)</f>
      </c>
      <c r="M63" s="31"/>
      <c r="N63" s="31"/>
      <c r="O63" s="32">
        <f>IF(OR(M63="",M63=0),"",N63/M63)</f>
      </c>
    </row>
    <row r="64" ht="32" customHeight="1" spans="1:15" s="26" customFormat="1" x14ac:dyDescent="0.25">
      <c r="A64" s="27" t="s">
        <v>84</v>
      </c>
      <c r="B64" s="28" t="s">
        <v>111</v>
      </c>
      <c r="C64" s="29"/>
      <c r="D64" s="30">
        <f>IF(C64="","",C64+1)</f>
      </c>
      <c r="E64" s="31"/>
      <c r="F64" s="31"/>
      <c r="G64" s="32">
        <f>IF(OR(E64="",E64=0),"",F64/E64)</f>
      </c>
      <c r="H64" s="30">
        <f>IF(C64="","",C64+7)</f>
      </c>
      <c r="I64" s="31"/>
      <c r="J64" s="31"/>
      <c r="K64" s="32">
        <f>IF(OR(I64="",I64=0),"",J64/I64)</f>
      </c>
      <c r="L64" s="30">
        <f>IF(C64="","",C64+30)</f>
      </c>
      <c r="M64" s="31"/>
      <c r="N64" s="31"/>
      <c r="O64" s="32">
        <f>IF(OR(M64="",M64=0),"",N64/M64)</f>
      </c>
    </row>
    <row r="65" ht="32" customHeight="1" spans="1:15" s="26" customFormat="1" x14ac:dyDescent="0.25">
      <c r="A65" s="33" t="s">
        <v>84</v>
      </c>
      <c r="B65" s="34" t="s">
        <v>112</v>
      </c>
      <c r="C65" s="35"/>
      <c r="D65" s="36">
        <f>IF(C65="","",C65+1)</f>
      </c>
      <c r="E65" s="37"/>
      <c r="F65" s="37"/>
      <c r="G65" s="38">
        <f>IF(OR(E65="",E65=0),"",F65/E65)</f>
      </c>
      <c r="H65" s="36">
        <f>IF(C65="","",C65+7)</f>
      </c>
      <c r="I65" s="37"/>
      <c r="J65" s="37"/>
      <c r="K65" s="38">
        <f>IF(OR(I65="",I65=0),"",J65/I65)</f>
      </c>
      <c r="L65" s="36">
        <f>IF(C65="","",C65+30)</f>
      </c>
      <c r="M65" s="37"/>
      <c r="N65" s="37"/>
      <c r="O65" s="38">
        <f>IF(OR(M65="",M65=0),"",N65/M65)</f>
      </c>
    </row>
    <row r="66" ht="28" customHeight="1" spans="1:15" s="26" customFormat="1" x14ac:dyDescent="0.25">
      <c r="A66" s="39" t="s">
        <v>113</v>
      </c>
      <c r="B66" s="40" t="s">
        <v>114</v>
      </c>
      <c r="C66" s="41"/>
      <c r="D66" s="30">
        <f>IF(C66="","",C66+1)</f>
      </c>
      <c r="E66" s="42"/>
      <c r="F66" s="42"/>
      <c r="G66" s="32">
        <f>IF(OR(E66="",E66=0),"",F66/E66)</f>
      </c>
      <c r="H66" s="30">
        <f>IF(C66="","",C66+7)</f>
      </c>
      <c r="I66" s="42"/>
      <c r="J66" s="42"/>
      <c r="K66" s="32">
        <f>IF(OR(I66="",I66=0),"",J66/I66)</f>
      </c>
      <c r="L66" s="30">
        <f>IF(C66="","",C66+30)</f>
      </c>
      <c r="M66" s="42"/>
      <c r="N66" s="42"/>
      <c r="O66" s="32">
        <f>IF(OR(M66="",M66=0),"",N66/M66)</f>
      </c>
    </row>
    <row r="67" ht="28" customHeight="1" spans="1:15" s="26" customFormat="1" x14ac:dyDescent="0.25">
      <c r="A67" s="39" t="s">
        <v>113</v>
      </c>
      <c r="B67" s="40" t="s">
        <v>115</v>
      </c>
      <c r="C67" s="41"/>
      <c r="D67" s="30">
        <f>IF(C67="","",C67+1)</f>
      </c>
      <c r="E67" s="42"/>
      <c r="F67" s="42"/>
      <c r="G67" s="32">
        <f>IF(OR(E67="",E67=0),"",F67/E67)</f>
      </c>
      <c r="H67" s="30">
        <f>IF(C67="","",C67+7)</f>
      </c>
      <c r="I67" s="42"/>
      <c r="J67" s="42"/>
      <c r="K67" s="32">
        <f>IF(OR(I67="",I67=0),"",J67/I67)</f>
      </c>
      <c r="L67" s="30">
        <f>IF(C67="","",C67+30)</f>
      </c>
      <c r="M67" s="42"/>
      <c r="N67" s="42"/>
      <c r="O67" s="32">
        <f>IF(OR(M67="",M67=0),"",N67/M67)</f>
      </c>
    </row>
    <row r="68" ht="32" customHeight="1" spans="1:15" s="26" customFormat="1" x14ac:dyDescent="0.25">
      <c r="A68" s="39" t="s">
        <v>113</v>
      </c>
      <c r="B68" s="40" t="s">
        <v>116</v>
      </c>
      <c r="C68" s="41"/>
      <c r="D68" s="30">
        <f>IF(C68="","",C68+1)</f>
      </c>
      <c r="E68" s="42"/>
      <c r="F68" s="42"/>
      <c r="G68" s="32">
        <f>IF(OR(E68="",E68=0),"",F68/E68)</f>
      </c>
      <c r="H68" s="30">
        <f>IF(C68="","",C68+7)</f>
      </c>
      <c r="I68" s="42"/>
      <c r="J68" s="42"/>
      <c r="K68" s="32">
        <f>IF(OR(I68="",I68=0),"",J68/I68)</f>
      </c>
      <c r="L68" s="30">
        <f>IF(C68="","",C68+30)</f>
      </c>
      <c r="M68" s="42"/>
      <c r="N68" s="42"/>
      <c r="O68" s="32">
        <f>IF(OR(M68="",M68=0),"",N68/M68)</f>
      </c>
    </row>
    <row r="69" ht="28" customHeight="1" spans="1:15" s="26" customFormat="1" x14ac:dyDescent="0.25">
      <c r="A69" s="39" t="s">
        <v>113</v>
      </c>
      <c r="B69" s="40" t="s">
        <v>117</v>
      </c>
      <c r="C69" s="41"/>
      <c r="D69" s="30">
        <f>IF(C69="","",C69+1)</f>
      </c>
      <c r="E69" s="42"/>
      <c r="F69" s="42"/>
      <c r="G69" s="32">
        <f>IF(OR(E69="",E69=0),"",F69/E69)</f>
      </c>
      <c r="H69" s="30">
        <f>IF(C69="","",C69+7)</f>
      </c>
      <c r="I69" s="42"/>
      <c r="J69" s="42"/>
      <c r="K69" s="32">
        <f>IF(OR(I69="",I69=0),"",J69/I69)</f>
      </c>
      <c r="L69" s="30">
        <f>IF(C69="","",C69+30)</f>
      </c>
      <c r="M69" s="42"/>
      <c r="N69" s="42"/>
      <c r="O69" s="32">
        <f>IF(OR(M69="",M69=0),"",N69/M69)</f>
      </c>
    </row>
    <row r="70" ht="32" customHeight="1" spans="1:15" s="26" customFormat="1" x14ac:dyDescent="0.25">
      <c r="A70" s="39" t="s">
        <v>113</v>
      </c>
      <c r="B70" s="40" t="s">
        <v>118</v>
      </c>
      <c r="C70" s="41"/>
      <c r="D70" s="30">
        <f>IF(C70="","",C70+1)</f>
      </c>
      <c r="E70" s="42"/>
      <c r="F70" s="42"/>
      <c r="G70" s="32">
        <f>IF(OR(E70="",E70=0),"",F70/E70)</f>
      </c>
      <c r="H70" s="30">
        <f>IF(C70="","",C70+7)</f>
      </c>
      <c r="I70" s="42"/>
      <c r="J70" s="42"/>
      <c r="K70" s="32">
        <f>IF(OR(I70="",I70=0),"",J70/I70)</f>
      </c>
      <c r="L70" s="30">
        <f>IF(C70="","",C70+30)</f>
      </c>
      <c r="M70" s="42"/>
      <c r="N70" s="42"/>
      <c r="O70" s="32">
        <f>IF(OR(M70="",M70=0),"",N70/M70)</f>
      </c>
    </row>
    <row r="71" ht="28" customHeight="1" spans="1:15" s="26" customFormat="1" x14ac:dyDescent="0.25">
      <c r="A71" s="39" t="s">
        <v>113</v>
      </c>
      <c r="B71" s="40" t="s">
        <v>119</v>
      </c>
      <c r="C71" s="41"/>
      <c r="D71" s="30">
        <f>IF(C71="","",C71+1)</f>
      </c>
      <c r="E71" s="42"/>
      <c r="F71" s="42"/>
      <c r="G71" s="32">
        <f>IF(OR(E71="",E71=0),"",F71/E71)</f>
      </c>
      <c r="H71" s="30">
        <f>IF(C71="","",C71+7)</f>
      </c>
      <c r="I71" s="42"/>
      <c r="J71" s="42"/>
      <c r="K71" s="32">
        <f>IF(OR(I71="",I71=0),"",J71/I71)</f>
      </c>
      <c r="L71" s="30">
        <f>IF(C71="","",C71+30)</f>
      </c>
      <c r="M71" s="42"/>
      <c r="N71" s="42"/>
      <c r="O71" s="32">
        <f>IF(OR(M71="",M71=0),"",N71/M71)</f>
      </c>
    </row>
    <row r="72" ht="28" customHeight="1" spans="1:15" s="26" customFormat="1" x14ac:dyDescent="0.25">
      <c r="A72" s="39" t="s">
        <v>113</v>
      </c>
      <c r="B72" s="40" t="s">
        <v>120</v>
      </c>
      <c r="C72" s="41"/>
      <c r="D72" s="30">
        <f>IF(C72="","",C72+1)</f>
      </c>
      <c r="E72" s="42"/>
      <c r="F72" s="42"/>
      <c r="G72" s="32">
        <f>IF(OR(E72="",E72=0),"",F72/E72)</f>
      </c>
      <c r="H72" s="30">
        <f>IF(C72="","",C72+7)</f>
      </c>
      <c r="I72" s="42"/>
      <c r="J72" s="42"/>
      <c r="K72" s="32">
        <f>IF(OR(I72="",I72=0),"",J72/I72)</f>
      </c>
      <c r="L72" s="30">
        <f>IF(C72="","",C72+30)</f>
      </c>
      <c r="M72" s="42"/>
      <c r="N72" s="42"/>
      <c r="O72" s="32">
        <f>IF(OR(M72="",M72=0),"",N72/M72)</f>
      </c>
    </row>
    <row r="73" ht="28" customHeight="1" spans="1:15" s="26" customFormat="1" x14ac:dyDescent="0.25">
      <c r="A73" s="39" t="s">
        <v>113</v>
      </c>
      <c r="B73" s="40" t="s">
        <v>121</v>
      </c>
      <c r="C73" s="41"/>
      <c r="D73" s="30">
        <f>IF(C73="","",C73+1)</f>
      </c>
      <c r="E73" s="42"/>
      <c r="F73" s="42"/>
      <c r="G73" s="32">
        <f>IF(OR(E73="",E73=0),"",F73/E73)</f>
      </c>
      <c r="H73" s="30">
        <f>IF(C73="","",C73+7)</f>
      </c>
      <c r="I73" s="42"/>
      <c r="J73" s="42"/>
      <c r="K73" s="32">
        <f>IF(OR(I73="",I73=0),"",J73/I73)</f>
      </c>
      <c r="L73" s="30">
        <f>IF(C73="","",C73+30)</f>
      </c>
      <c r="M73" s="42"/>
      <c r="N73" s="42"/>
      <c r="O73" s="32">
        <f>IF(OR(M73="",M73=0),"",N73/M73)</f>
      </c>
    </row>
    <row r="74" ht="32" customHeight="1" spans="1:15" s="26" customFormat="1" x14ac:dyDescent="0.25">
      <c r="A74" s="39" t="s">
        <v>113</v>
      </c>
      <c r="B74" s="40" t="s">
        <v>122</v>
      </c>
      <c r="C74" s="41"/>
      <c r="D74" s="30">
        <f>IF(C74="","",C74+1)</f>
      </c>
      <c r="E74" s="42"/>
      <c r="F74" s="42"/>
      <c r="G74" s="32">
        <f>IF(OR(E74="",E74=0),"",F74/E74)</f>
      </c>
      <c r="H74" s="30">
        <f>IF(C74="","",C74+7)</f>
      </c>
      <c r="I74" s="42"/>
      <c r="J74" s="42"/>
      <c r="K74" s="32">
        <f>IF(OR(I74="",I74=0),"",J74/I74)</f>
      </c>
      <c r="L74" s="30">
        <f>IF(C74="","",C74+30)</f>
      </c>
      <c r="M74" s="42"/>
      <c r="N74" s="42"/>
      <c r="O74" s="32">
        <f>IF(OR(M74="",M74=0),"",N74/M74)</f>
      </c>
    </row>
    <row r="75" ht="32" customHeight="1" spans="1:15" s="26" customFormat="1" x14ac:dyDescent="0.25">
      <c r="A75" s="39" t="s">
        <v>113</v>
      </c>
      <c r="B75" s="40" t="s">
        <v>123</v>
      </c>
      <c r="C75" s="41"/>
      <c r="D75" s="30">
        <f>IF(C75="","",C75+1)</f>
      </c>
      <c r="E75" s="42"/>
      <c r="F75" s="42"/>
      <c r="G75" s="32">
        <f>IF(OR(E75="",E75=0),"",F75/E75)</f>
      </c>
      <c r="H75" s="30">
        <f>IF(C75="","",C75+7)</f>
      </c>
      <c r="I75" s="42"/>
      <c r="J75" s="42"/>
      <c r="K75" s="32">
        <f>IF(OR(I75="",I75=0),"",J75/I75)</f>
      </c>
      <c r="L75" s="30">
        <f>IF(C75="","",C75+30)</f>
      </c>
      <c r="M75" s="42"/>
      <c r="N75" s="42"/>
      <c r="O75" s="32">
        <f>IF(OR(M75="",M75=0),"",N75/M75)</f>
      </c>
    </row>
    <row r="76" ht="32" customHeight="1" spans="1:15" s="26" customFormat="1" x14ac:dyDescent="0.25">
      <c r="A76" s="39" t="s">
        <v>113</v>
      </c>
      <c r="B76" s="40" t="s">
        <v>124</v>
      </c>
      <c r="C76" s="41"/>
      <c r="D76" s="30">
        <f>IF(C76="","",C76+1)</f>
      </c>
      <c r="E76" s="42"/>
      <c r="F76" s="42"/>
      <c r="G76" s="32">
        <f>IF(OR(E76="",E76=0),"",F76/E76)</f>
      </c>
      <c r="H76" s="30">
        <f>IF(C76="","",C76+7)</f>
      </c>
      <c r="I76" s="42"/>
      <c r="J76" s="42"/>
      <c r="K76" s="32">
        <f>IF(OR(I76="",I76=0),"",J76/I76)</f>
      </c>
      <c r="L76" s="30">
        <f>IF(C76="","",C76+30)</f>
      </c>
      <c r="M76" s="42"/>
      <c r="N76" s="42"/>
      <c r="O76" s="32">
        <f>IF(OR(M76="",M76=0),"",N76/M76)</f>
      </c>
    </row>
    <row r="77" ht="28" customHeight="1" spans="1:15" s="26" customFormat="1" x14ac:dyDescent="0.25">
      <c r="A77" s="39" t="s">
        <v>113</v>
      </c>
      <c r="B77" s="40" t="s">
        <v>125</v>
      </c>
      <c r="C77" s="41"/>
      <c r="D77" s="30">
        <f>IF(C77="","",C77+1)</f>
      </c>
      <c r="E77" s="42"/>
      <c r="F77" s="42"/>
      <c r="G77" s="32">
        <f>IF(OR(E77="",E77=0),"",F77/E77)</f>
      </c>
      <c r="H77" s="30">
        <f>IF(C77="","",C77+7)</f>
      </c>
      <c r="I77" s="42"/>
      <c r="J77" s="42"/>
      <c r="K77" s="32">
        <f>IF(OR(I77="",I77=0),"",J77/I77)</f>
      </c>
      <c r="L77" s="30">
        <f>IF(C77="","",C77+30)</f>
      </c>
      <c r="M77" s="42"/>
      <c r="N77" s="42"/>
      <c r="O77" s="32">
        <f>IF(OR(M77="",M77=0),"",N77/M77)</f>
      </c>
    </row>
    <row r="78" ht="28" customHeight="1" spans="1:15" s="26" customFormat="1" x14ac:dyDescent="0.25">
      <c r="A78" s="39" t="s">
        <v>113</v>
      </c>
      <c r="B78" s="40" t="s">
        <v>126</v>
      </c>
      <c r="C78" s="41"/>
      <c r="D78" s="30">
        <f>IF(C78="","",C78+1)</f>
      </c>
      <c r="E78" s="42"/>
      <c r="F78" s="42"/>
      <c r="G78" s="32">
        <f>IF(OR(E78="",E78=0),"",F78/E78)</f>
      </c>
      <c r="H78" s="30">
        <f>IF(C78="","",C78+7)</f>
      </c>
      <c r="I78" s="42"/>
      <c r="J78" s="42"/>
      <c r="K78" s="32">
        <f>IF(OR(I78="",I78=0),"",J78/I78)</f>
      </c>
      <c r="L78" s="30">
        <f>IF(C78="","",C78+30)</f>
      </c>
      <c r="M78" s="42"/>
      <c r="N78" s="42"/>
      <c r="O78" s="32">
        <f>IF(OR(M78="",M78=0),"",N78/M78)</f>
      </c>
    </row>
    <row r="79" ht="32" customHeight="1" spans="1:15" s="26" customFormat="1" x14ac:dyDescent="0.25">
      <c r="A79" s="39" t="s">
        <v>113</v>
      </c>
      <c r="B79" s="40" t="s">
        <v>127</v>
      </c>
      <c r="C79" s="41"/>
      <c r="D79" s="30">
        <f>IF(C79="","",C79+1)</f>
      </c>
      <c r="E79" s="42"/>
      <c r="F79" s="42"/>
      <c r="G79" s="32">
        <f>IF(OR(E79="",E79=0),"",F79/E79)</f>
      </c>
      <c r="H79" s="30">
        <f>IF(C79="","",C79+7)</f>
      </c>
      <c r="I79" s="42"/>
      <c r="J79" s="42"/>
      <c r="K79" s="32">
        <f>IF(OR(I79="",I79=0),"",J79/I79)</f>
      </c>
      <c r="L79" s="30">
        <f>IF(C79="","",C79+30)</f>
      </c>
      <c r="M79" s="42"/>
      <c r="N79" s="42"/>
      <c r="O79" s="32">
        <f>IF(OR(M79="",M79=0),"",N79/M79)</f>
      </c>
    </row>
    <row r="80" ht="64" customHeight="1" spans="1:15" s="26" customFormat="1" x14ac:dyDescent="0.25">
      <c r="A80" s="39" t="s">
        <v>113</v>
      </c>
      <c r="B80" s="40" t="s">
        <v>128</v>
      </c>
      <c r="C80" s="41"/>
      <c r="D80" s="30">
        <f>IF(C80="","",C80+1)</f>
      </c>
      <c r="E80" s="42"/>
      <c r="F80" s="42"/>
      <c r="G80" s="32">
        <f>IF(OR(E80="",E80=0),"",F80/E80)</f>
      </c>
      <c r="H80" s="30">
        <f>IF(C80="","",C80+7)</f>
      </c>
      <c r="I80" s="42"/>
      <c r="J80" s="42"/>
      <c r="K80" s="32">
        <f>IF(OR(I80="",I80=0),"",J80/I80)</f>
      </c>
      <c r="L80" s="30">
        <f>IF(C80="","",C80+30)</f>
      </c>
      <c r="M80" s="42"/>
      <c r="N80" s="42"/>
      <c r="O80" s="32">
        <f>IF(OR(M80="",M80=0),"",N80/M80)</f>
      </c>
    </row>
    <row r="81" ht="28" customHeight="1" spans="1:15" s="26" customFormat="1" x14ac:dyDescent="0.25">
      <c r="A81" s="39" t="s">
        <v>113</v>
      </c>
      <c r="B81" s="40" t="s">
        <v>129</v>
      </c>
      <c r="C81" s="41"/>
      <c r="D81" s="30">
        <f>IF(C81="","",C81+1)</f>
      </c>
      <c r="E81" s="42"/>
      <c r="F81" s="42"/>
      <c r="G81" s="32">
        <f>IF(OR(E81="",E81=0),"",F81/E81)</f>
      </c>
      <c r="H81" s="30">
        <f>IF(C81="","",C81+7)</f>
      </c>
      <c r="I81" s="42"/>
      <c r="J81" s="42"/>
      <c r="K81" s="32">
        <f>IF(OR(I81="",I81=0),"",J81/I81)</f>
      </c>
      <c r="L81" s="30">
        <f>IF(C81="","",C81+30)</f>
      </c>
      <c r="M81" s="42"/>
      <c r="N81" s="42"/>
      <c r="O81" s="32">
        <f>IF(OR(M81="",M81=0),"",N81/M81)</f>
      </c>
    </row>
    <row r="82" ht="64" customHeight="1" spans="1:15" s="26" customFormat="1" x14ac:dyDescent="0.25">
      <c r="A82" s="39" t="s">
        <v>113</v>
      </c>
      <c r="B82" s="40" t="s">
        <v>130</v>
      </c>
      <c r="C82" s="41"/>
      <c r="D82" s="30">
        <f>IF(C82="","",C82+1)</f>
      </c>
      <c r="E82" s="42"/>
      <c r="F82" s="42"/>
      <c r="G82" s="32">
        <f>IF(OR(E82="",E82=0),"",F82/E82)</f>
      </c>
      <c r="H82" s="30">
        <f>IF(C82="","",C82+7)</f>
      </c>
      <c r="I82" s="42"/>
      <c r="J82" s="42"/>
      <c r="K82" s="32">
        <f>IF(OR(I82="",I82=0),"",J82/I82)</f>
      </c>
      <c r="L82" s="30">
        <f>IF(C82="","",C82+30)</f>
      </c>
      <c r="M82" s="42"/>
      <c r="N82" s="42"/>
      <c r="O82" s="32">
        <f>IF(OR(M82="",M82=0),"",N82/M82)</f>
      </c>
    </row>
    <row r="83" ht="32" customHeight="1" spans="1:15" s="26" customFormat="1" x14ac:dyDescent="0.25">
      <c r="A83" s="39" t="s">
        <v>113</v>
      </c>
      <c r="B83" s="40" t="s">
        <v>131</v>
      </c>
      <c r="C83" s="41"/>
      <c r="D83" s="30">
        <f>IF(C83="","",C83+1)</f>
      </c>
      <c r="E83" s="42"/>
      <c r="F83" s="42"/>
      <c r="G83" s="32">
        <f>IF(OR(E83="",E83=0),"",F83/E83)</f>
      </c>
      <c r="H83" s="30">
        <f>IF(C83="","",C83+7)</f>
      </c>
      <c r="I83" s="42"/>
      <c r="J83" s="42"/>
      <c r="K83" s="32">
        <f>IF(OR(I83="",I83=0),"",J83/I83)</f>
      </c>
      <c r="L83" s="30">
        <f>IF(C83="","",C83+30)</f>
      </c>
      <c r="M83" s="42"/>
      <c r="N83" s="42"/>
      <c r="O83" s="32">
        <f>IF(OR(M83="",M83=0),"",N83/M83)</f>
      </c>
    </row>
    <row r="84" ht="28" customHeight="1" spans="1:15" s="26" customFormat="1" x14ac:dyDescent="0.25">
      <c r="A84" s="39" t="s">
        <v>113</v>
      </c>
      <c r="B84" s="40" t="s">
        <v>132</v>
      </c>
      <c r="C84" s="41"/>
      <c r="D84" s="30">
        <f>IF(C84="","",C84+1)</f>
      </c>
      <c r="E84" s="42"/>
      <c r="F84" s="42"/>
      <c r="G84" s="32">
        <f>IF(OR(E84="",E84=0),"",F84/E84)</f>
      </c>
      <c r="H84" s="30">
        <f>IF(C84="","",C84+7)</f>
      </c>
      <c r="I84" s="42"/>
      <c r="J84" s="42"/>
      <c r="K84" s="32">
        <f>IF(OR(I84="",I84=0),"",J84/I84)</f>
      </c>
      <c r="L84" s="30">
        <f>IF(C84="","",C84+30)</f>
      </c>
      <c r="M84" s="42"/>
      <c r="N84" s="42"/>
      <c r="O84" s="32">
        <f>IF(OR(M84="",M84=0),"",N84/M84)</f>
      </c>
    </row>
    <row r="85" ht="48" customHeight="1" spans="1:15" s="26" customFormat="1" x14ac:dyDescent="0.25">
      <c r="A85" s="39" t="s">
        <v>113</v>
      </c>
      <c r="B85" s="40" t="s">
        <v>133</v>
      </c>
      <c r="C85" s="41"/>
      <c r="D85" s="30">
        <f>IF(C85="","",C85+1)</f>
      </c>
      <c r="E85" s="42"/>
      <c r="F85" s="42"/>
      <c r="G85" s="32">
        <f>IF(OR(E85="",E85=0),"",F85/E85)</f>
      </c>
      <c r="H85" s="30">
        <f>IF(C85="","",C85+7)</f>
      </c>
      <c r="I85" s="42"/>
      <c r="J85" s="42"/>
      <c r="K85" s="32">
        <f>IF(OR(I85="",I85=0),"",J85/I85)</f>
      </c>
      <c r="L85" s="30">
        <f>IF(C85="","",C85+30)</f>
      </c>
      <c r="M85" s="42"/>
      <c r="N85" s="42"/>
      <c r="O85" s="32">
        <f>IF(OR(M85="",M85=0),"",N85/M85)</f>
      </c>
    </row>
    <row r="86" ht="32" customHeight="1" spans="1:15" s="26" customFormat="1" x14ac:dyDescent="0.25">
      <c r="A86" s="39" t="s">
        <v>113</v>
      </c>
      <c r="B86" s="40" t="s">
        <v>134</v>
      </c>
      <c r="C86" s="41"/>
      <c r="D86" s="30">
        <f>IF(C86="","",C86+1)</f>
      </c>
      <c r="E86" s="42"/>
      <c r="F86" s="42"/>
      <c r="G86" s="32">
        <f>IF(OR(E86="",E86=0),"",F86/E86)</f>
      </c>
      <c r="H86" s="30">
        <f>IF(C86="","",C86+7)</f>
      </c>
      <c r="I86" s="42"/>
      <c r="J86" s="42"/>
      <c r="K86" s="32">
        <f>IF(OR(I86="",I86=0),"",J86/I86)</f>
      </c>
      <c r="L86" s="30">
        <f>IF(C86="","",C86+30)</f>
      </c>
      <c r="M86" s="42"/>
      <c r="N86" s="42"/>
      <c r="O86" s="32">
        <f>IF(OR(M86="",M86=0),"",N86/M86)</f>
      </c>
    </row>
    <row r="87" ht="28" customHeight="1" spans="1:15" s="26" customFormat="1" x14ac:dyDescent="0.25">
      <c r="A87" s="39" t="s">
        <v>113</v>
      </c>
      <c r="B87" s="40" t="s">
        <v>135</v>
      </c>
      <c r="C87" s="41"/>
      <c r="D87" s="30">
        <f>IF(C87="","",C87+1)</f>
      </c>
      <c r="E87" s="42"/>
      <c r="F87" s="42"/>
      <c r="G87" s="32">
        <f>IF(OR(E87="",E87=0),"",F87/E87)</f>
      </c>
      <c r="H87" s="30">
        <f>IF(C87="","",C87+7)</f>
      </c>
      <c r="I87" s="42"/>
      <c r="J87" s="42"/>
      <c r="K87" s="32">
        <f>IF(OR(I87="",I87=0),"",J87/I87)</f>
      </c>
      <c r="L87" s="30">
        <f>IF(C87="","",C87+30)</f>
      </c>
      <c r="M87" s="42"/>
      <c r="N87" s="42"/>
      <c r="O87" s="32">
        <f>IF(OR(M87="",M87=0),"",N87/M87)</f>
      </c>
    </row>
    <row r="88" ht="28" customHeight="1" spans="1:15" s="26" customFormat="1" x14ac:dyDescent="0.25">
      <c r="A88" s="39" t="s">
        <v>113</v>
      </c>
      <c r="B88" s="40" t="s">
        <v>136</v>
      </c>
      <c r="C88" s="41"/>
      <c r="D88" s="30">
        <f>IF(C88="","",C88+1)</f>
      </c>
      <c r="E88" s="42"/>
      <c r="F88" s="42"/>
      <c r="G88" s="32">
        <f>IF(OR(E88="",E88=0),"",F88/E88)</f>
      </c>
      <c r="H88" s="30">
        <f>IF(C88="","",C88+7)</f>
      </c>
      <c r="I88" s="42"/>
      <c r="J88" s="42"/>
      <c r="K88" s="32">
        <f>IF(OR(I88="",I88=0),"",J88/I88)</f>
      </c>
      <c r="L88" s="30">
        <f>IF(C88="","",C88+30)</f>
      </c>
      <c r="M88" s="42"/>
      <c r="N88" s="42"/>
      <c r="O88" s="32">
        <f>IF(OR(M88="",M88=0),"",N88/M88)</f>
      </c>
    </row>
    <row r="89" ht="28" customHeight="1" spans="1:15" s="26" customFormat="1" x14ac:dyDescent="0.25">
      <c r="A89" s="39" t="s">
        <v>113</v>
      </c>
      <c r="B89" s="40" t="s">
        <v>137</v>
      </c>
      <c r="C89" s="41"/>
      <c r="D89" s="30">
        <f>IF(C89="","",C89+1)</f>
      </c>
      <c r="E89" s="42"/>
      <c r="F89" s="42"/>
      <c r="G89" s="32">
        <f>IF(OR(E89="",E89=0),"",F89/E89)</f>
      </c>
      <c r="H89" s="30">
        <f>IF(C89="","",C89+7)</f>
      </c>
      <c r="I89" s="42"/>
      <c r="J89" s="42"/>
      <c r="K89" s="32">
        <f>IF(OR(I89="",I89=0),"",J89/I89)</f>
      </c>
      <c r="L89" s="30">
        <f>IF(C89="","",C89+30)</f>
      </c>
      <c r="M89" s="42"/>
      <c r="N89" s="42"/>
      <c r="O89" s="32">
        <f>IF(OR(M89="",M89=0),"",N89/M89)</f>
      </c>
    </row>
    <row r="90" ht="32" customHeight="1" spans="1:15" s="26" customFormat="1" x14ac:dyDescent="0.25">
      <c r="A90" s="39" t="s">
        <v>113</v>
      </c>
      <c r="B90" s="40" t="s">
        <v>138</v>
      </c>
      <c r="C90" s="41"/>
      <c r="D90" s="30">
        <f>IF(C90="","",C90+1)</f>
      </c>
      <c r="E90" s="42"/>
      <c r="F90" s="42"/>
      <c r="G90" s="32">
        <f>IF(OR(E90="",E90=0),"",F90/E90)</f>
      </c>
      <c r="H90" s="30">
        <f>IF(C90="","",C90+7)</f>
      </c>
      <c r="I90" s="42"/>
      <c r="J90" s="42"/>
      <c r="K90" s="32">
        <f>IF(OR(I90="",I90=0),"",J90/I90)</f>
      </c>
      <c r="L90" s="30">
        <f>IF(C90="","",C90+30)</f>
      </c>
      <c r="M90" s="42"/>
      <c r="N90" s="42"/>
      <c r="O90" s="32">
        <f>IF(OR(M90="",M90=0),"",N90/M90)</f>
      </c>
    </row>
    <row r="91" ht="28" customHeight="1" spans="1:15" s="26" customFormat="1" x14ac:dyDescent="0.25">
      <c r="A91" s="39" t="s">
        <v>113</v>
      </c>
      <c r="B91" s="40" t="s">
        <v>139</v>
      </c>
      <c r="C91" s="41"/>
      <c r="D91" s="30">
        <f>IF(C91="","",C91+1)</f>
      </c>
      <c r="E91" s="42"/>
      <c r="F91" s="42"/>
      <c r="G91" s="32">
        <f>IF(OR(E91="",E91=0),"",F91/E91)</f>
      </c>
      <c r="H91" s="30">
        <f>IF(C91="","",C91+7)</f>
      </c>
      <c r="I91" s="42"/>
      <c r="J91" s="42"/>
      <c r="K91" s="32">
        <f>IF(OR(I91="",I91=0),"",J91/I91)</f>
      </c>
      <c r="L91" s="30">
        <f>IF(C91="","",C91+30)</f>
      </c>
      <c r="M91" s="42"/>
      <c r="N91" s="42"/>
      <c r="O91" s="32">
        <f>IF(OR(M91="",M91=0),"",N91/M91)</f>
      </c>
    </row>
    <row r="92" ht="28" customHeight="1" spans="1:15" s="26" customFormat="1" x14ac:dyDescent="0.25">
      <c r="A92" s="39" t="s">
        <v>113</v>
      </c>
      <c r="B92" s="40" t="s">
        <v>140</v>
      </c>
      <c r="C92" s="41"/>
      <c r="D92" s="30">
        <f>IF(C92="","",C92+1)</f>
      </c>
      <c r="E92" s="42"/>
      <c r="F92" s="42"/>
      <c r="G92" s="32">
        <f>IF(OR(E92="",E92=0),"",F92/E92)</f>
      </c>
      <c r="H92" s="30">
        <f>IF(C92="","",C92+7)</f>
      </c>
      <c r="I92" s="42"/>
      <c r="J92" s="42"/>
      <c r="K92" s="32">
        <f>IF(OR(I92="",I92=0),"",J92/I92)</f>
      </c>
      <c r="L92" s="30">
        <f>IF(C92="","",C92+30)</f>
      </c>
      <c r="M92" s="42"/>
      <c r="N92" s="42"/>
      <c r="O92" s="32">
        <f>IF(OR(M92="",M92=0),"",N92/M92)</f>
      </c>
    </row>
    <row r="93" ht="28" customHeight="1" spans="1:15" s="26" customFormat="1" x14ac:dyDescent="0.25">
      <c r="A93" s="39" t="s">
        <v>113</v>
      </c>
      <c r="B93" s="40" t="s">
        <v>141</v>
      </c>
      <c r="C93" s="41"/>
      <c r="D93" s="30">
        <f>IF(C93="","",C93+1)</f>
      </c>
      <c r="E93" s="42"/>
      <c r="F93" s="42"/>
      <c r="G93" s="32">
        <f>IF(OR(E93="",E93=0),"",F93/E93)</f>
      </c>
      <c r="H93" s="30">
        <f>IF(C93="","",C93+7)</f>
      </c>
      <c r="I93" s="42"/>
      <c r="J93" s="42"/>
      <c r="K93" s="32">
        <f>IF(OR(I93="",I93=0),"",J93/I93)</f>
      </c>
      <c r="L93" s="30">
        <f>IF(C93="","",C93+30)</f>
      </c>
      <c r="M93" s="42"/>
      <c r="N93" s="42"/>
      <c r="O93" s="32">
        <f>IF(OR(M93="",M93=0),"",N93/M93)</f>
      </c>
    </row>
    <row r="94" ht="28" customHeight="1" spans="1:15" s="26" customFormat="1" x14ac:dyDescent="0.25">
      <c r="A94" s="39" t="s">
        <v>113</v>
      </c>
      <c r="B94" s="40" t="s">
        <v>142</v>
      </c>
      <c r="C94" s="41"/>
      <c r="D94" s="30">
        <f>IF(C94="","",C94+1)</f>
      </c>
      <c r="E94" s="42"/>
      <c r="F94" s="42"/>
      <c r="G94" s="32">
        <f>IF(OR(E94="",E94=0),"",F94/E94)</f>
      </c>
      <c r="H94" s="30">
        <f>IF(C94="","",C94+7)</f>
      </c>
      <c r="I94" s="42"/>
      <c r="J94" s="42"/>
      <c r="K94" s="32">
        <f>IF(OR(I94="",I94=0),"",J94/I94)</f>
      </c>
      <c r="L94" s="30">
        <f>IF(C94="","",C94+30)</f>
      </c>
      <c r="M94" s="42"/>
      <c r="N94" s="42"/>
      <c r="O94" s="32">
        <f>IF(OR(M94="",M94=0),"",N94/M94)</f>
      </c>
    </row>
    <row r="95" ht="28" customHeight="1" spans="1:15" s="26" customFormat="1" x14ac:dyDescent="0.25">
      <c r="A95" s="39" t="s">
        <v>113</v>
      </c>
      <c r="B95" s="40" t="s">
        <v>143</v>
      </c>
      <c r="C95" s="41"/>
      <c r="D95" s="30">
        <f>IF(C95="","",C95+1)</f>
      </c>
      <c r="E95" s="42"/>
      <c r="F95" s="42"/>
      <c r="G95" s="32">
        <f>IF(OR(E95="",E95=0),"",F95/E95)</f>
      </c>
      <c r="H95" s="30">
        <f>IF(C95="","",C95+7)</f>
      </c>
      <c r="I95" s="42"/>
      <c r="J95" s="42"/>
      <c r="K95" s="32">
        <f>IF(OR(I95="",I95=0),"",J95/I95)</f>
      </c>
      <c r="L95" s="30">
        <f>IF(C95="","",C95+30)</f>
      </c>
      <c r="M95" s="42"/>
      <c r="N95" s="42"/>
      <c r="O95" s="32">
        <f>IF(OR(M95="",M95=0),"",N95/M95)</f>
      </c>
    </row>
    <row r="96" ht="28" customHeight="1" spans="1:15" s="26" customFormat="1" x14ac:dyDescent="0.25">
      <c r="A96" s="39" t="s">
        <v>113</v>
      </c>
      <c r="B96" s="40" t="s">
        <v>144</v>
      </c>
      <c r="C96" s="41"/>
      <c r="D96" s="30">
        <f>IF(C96="","",C96+1)</f>
      </c>
      <c r="E96" s="42"/>
      <c r="F96" s="42"/>
      <c r="G96" s="32">
        <f>IF(OR(E96="",E96=0),"",F96/E96)</f>
      </c>
      <c r="H96" s="30">
        <f>IF(C96="","",C96+7)</f>
      </c>
      <c r="I96" s="42"/>
      <c r="J96" s="42"/>
      <c r="K96" s="32">
        <f>IF(OR(I96="",I96=0),"",J96/I96)</f>
      </c>
      <c r="L96" s="30">
        <f>IF(C96="","",C96+30)</f>
      </c>
      <c r="M96" s="42"/>
      <c r="N96" s="42"/>
      <c r="O96" s="32">
        <f>IF(OR(M96="",M96=0),"",N96/M96)</f>
      </c>
    </row>
    <row r="97" ht="28" customHeight="1" spans="1:15" s="26" customFormat="1" x14ac:dyDescent="0.25">
      <c r="A97" s="39" t="s">
        <v>113</v>
      </c>
      <c r="B97" s="40" t="s">
        <v>145</v>
      </c>
      <c r="C97" s="41"/>
      <c r="D97" s="30">
        <f>IF(C97="","",C97+1)</f>
      </c>
      <c r="E97" s="42"/>
      <c r="F97" s="42"/>
      <c r="G97" s="32">
        <f>IF(OR(E97="",E97=0),"",F97/E97)</f>
      </c>
      <c r="H97" s="30">
        <f>IF(C97="","",C97+7)</f>
      </c>
      <c r="I97" s="42"/>
      <c r="J97" s="42"/>
      <c r="K97" s="32">
        <f>IF(OR(I97="",I97=0),"",J97/I97)</f>
      </c>
      <c r="L97" s="30">
        <f>IF(C97="","",C97+30)</f>
      </c>
      <c r="M97" s="42"/>
      <c r="N97" s="42"/>
      <c r="O97" s="32">
        <f>IF(OR(M97="",M97=0),"",N97/M97)</f>
      </c>
    </row>
    <row r="98" ht="32" customHeight="1" spans="1:15" s="26" customFormat="1" x14ac:dyDescent="0.25">
      <c r="A98" s="43" t="s">
        <v>113</v>
      </c>
      <c r="B98" s="44" t="s">
        <v>146</v>
      </c>
      <c r="C98" s="45"/>
      <c r="D98" s="36">
        <f>IF(C98="","",C98+1)</f>
      </c>
      <c r="E98" s="46"/>
      <c r="F98" s="46"/>
      <c r="G98" s="38">
        <f>IF(OR(E98="",E98=0),"",F98/E98)</f>
      </c>
      <c r="H98" s="36">
        <f>IF(C98="","",C98+7)</f>
      </c>
      <c r="I98" s="46"/>
      <c r="J98" s="46"/>
      <c r="K98" s="38">
        <f>IF(OR(I98="",I98=0),"",J98/I98)</f>
      </c>
      <c r="L98" s="36">
        <f>IF(C98="","",C98+30)</f>
      </c>
      <c r="M98" s="46"/>
      <c r="N98" s="46"/>
      <c r="O98" s="38">
        <f>IF(OR(M98="",M98=0),"",N98/M98)</f>
      </c>
    </row>
    <row r="99" ht="48" customHeight="1" spans="1:15" s="26" customFormat="1" x14ac:dyDescent="0.25">
      <c r="A99" s="27" t="s">
        <v>147</v>
      </c>
      <c r="B99" s="28" t="s">
        <v>148</v>
      </c>
      <c r="C99" s="29"/>
      <c r="D99" s="30">
        <f>IF(C99="","",C99+1)</f>
      </c>
      <c r="E99" s="31"/>
      <c r="F99" s="31"/>
      <c r="G99" s="32">
        <f>IF(OR(E99="",E99=0),"",F99/E99)</f>
      </c>
      <c r="H99" s="30">
        <f>IF(C99="","",C99+7)</f>
      </c>
      <c r="I99" s="31"/>
      <c r="J99" s="31"/>
      <c r="K99" s="32">
        <f>IF(OR(I99="",I99=0),"",J99/I99)</f>
      </c>
      <c r="L99" s="30">
        <f>IF(C99="","",C99+30)</f>
      </c>
      <c r="M99" s="31"/>
      <c r="N99" s="31"/>
      <c r="O99" s="32">
        <f>IF(OR(M99="",M99=0),"",N99/M99)</f>
      </c>
    </row>
    <row r="100" ht="64" customHeight="1" spans="1:15" s="26" customFormat="1" x14ac:dyDescent="0.25">
      <c r="A100" s="27" t="s">
        <v>147</v>
      </c>
      <c r="B100" s="28" t="s">
        <v>149</v>
      </c>
      <c r="C100" s="29"/>
      <c r="D100" s="30">
        <f>IF(C100="","",C100+1)</f>
      </c>
      <c r="E100" s="31"/>
      <c r="F100" s="31"/>
      <c r="G100" s="32">
        <f>IF(OR(E100="",E100=0),"",F100/E100)</f>
      </c>
      <c r="H100" s="30">
        <f>IF(C100="","",C100+7)</f>
      </c>
      <c r="I100" s="31"/>
      <c r="J100" s="31"/>
      <c r="K100" s="32">
        <f>IF(OR(I100="",I100=0),"",J100/I100)</f>
      </c>
      <c r="L100" s="30">
        <f>IF(C100="","",C100+30)</f>
      </c>
      <c r="M100" s="31"/>
      <c r="N100" s="31"/>
      <c r="O100" s="32">
        <f>IF(OR(M100="",M100=0),"",N100/M100)</f>
      </c>
    </row>
    <row r="101" ht="48" customHeight="1" spans="1:15" s="26" customFormat="1" x14ac:dyDescent="0.25">
      <c r="A101" s="27" t="s">
        <v>147</v>
      </c>
      <c r="B101" s="28" t="s">
        <v>150</v>
      </c>
      <c r="C101" s="29"/>
      <c r="D101" s="30">
        <f>IF(C101="","",C101+1)</f>
      </c>
      <c r="E101" s="31"/>
      <c r="F101" s="31"/>
      <c r="G101" s="32">
        <f>IF(OR(E101="",E101=0),"",F101/E101)</f>
      </c>
      <c r="H101" s="30">
        <f>IF(C101="","",C101+7)</f>
      </c>
      <c r="I101" s="31"/>
      <c r="J101" s="31"/>
      <c r="K101" s="32">
        <f>IF(OR(I101="",I101=0),"",J101/I101)</f>
      </c>
      <c r="L101" s="30">
        <f>IF(C101="","",C101+30)</f>
      </c>
      <c r="M101" s="31"/>
      <c r="N101" s="31"/>
      <c r="O101" s="32">
        <f>IF(OR(M101="",M101=0),"",N101/M101)</f>
      </c>
    </row>
    <row r="102" ht="32" customHeight="1" spans="1:15" s="26" customFormat="1" x14ac:dyDescent="0.25">
      <c r="A102" s="27" t="s">
        <v>147</v>
      </c>
      <c r="B102" s="28" t="s">
        <v>151</v>
      </c>
      <c r="C102" s="29"/>
      <c r="D102" s="30">
        <f>IF(C102="","",C102+1)</f>
      </c>
      <c r="E102" s="31"/>
      <c r="F102" s="31"/>
      <c r="G102" s="32">
        <f>IF(OR(E102="",E102=0),"",F102/E102)</f>
      </c>
      <c r="H102" s="30">
        <f>IF(C102="","",C102+7)</f>
      </c>
      <c r="I102" s="31"/>
      <c r="J102" s="31"/>
      <c r="K102" s="32">
        <f>IF(OR(I102="",I102=0),"",J102/I102)</f>
      </c>
      <c r="L102" s="30">
        <f>IF(C102="","",C102+30)</f>
      </c>
      <c r="M102" s="31"/>
      <c r="N102" s="31"/>
      <c r="O102" s="32">
        <f>IF(OR(M102="",M102=0),"",N102/M102)</f>
      </c>
    </row>
    <row r="103" ht="32" customHeight="1" spans="1:15" s="26" customFormat="1" x14ac:dyDescent="0.25">
      <c r="A103" s="27" t="s">
        <v>147</v>
      </c>
      <c r="B103" s="28" t="s">
        <v>152</v>
      </c>
      <c r="C103" s="29"/>
      <c r="D103" s="30">
        <f>IF(C103="","",C103+1)</f>
      </c>
      <c r="E103" s="31"/>
      <c r="F103" s="31"/>
      <c r="G103" s="32">
        <f>IF(OR(E103="",E103=0),"",F103/E103)</f>
      </c>
      <c r="H103" s="30">
        <f>IF(C103="","",C103+7)</f>
      </c>
      <c r="I103" s="31"/>
      <c r="J103" s="31"/>
      <c r="K103" s="32">
        <f>IF(OR(I103="",I103=0),"",J103/I103)</f>
      </c>
      <c r="L103" s="30">
        <f>IF(C103="","",C103+30)</f>
      </c>
      <c r="M103" s="31"/>
      <c r="N103" s="31"/>
      <c r="O103" s="32">
        <f>IF(OR(M103="",M103=0),"",N103/M103)</f>
      </c>
    </row>
    <row r="104" ht="32" customHeight="1" spans="1:15" s="26" customFormat="1" x14ac:dyDescent="0.25">
      <c r="A104" s="27" t="s">
        <v>147</v>
      </c>
      <c r="B104" s="28" t="s">
        <v>153</v>
      </c>
      <c r="C104" s="29"/>
      <c r="D104" s="30">
        <f>IF(C104="","",C104+1)</f>
      </c>
      <c r="E104" s="31"/>
      <c r="F104" s="31"/>
      <c r="G104" s="32">
        <f>IF(OR(E104="",E104=0),"",F104/E104)</f>
      </c>
      <c r="H104" s="30">
        <f>IF(C104="","",C104+7)</f>
      </c>
      <c r="I104" s="31"/>
      <c r="J104" s="31"/>
      <c r="K104" s="32">
        <f>IF(OR(I104="",I104=0),"",J104/I104)</f>
      </c>
      <c r="L104" s="30">
        <f>IF(C104="","",C104+30)</f>
      </c>
      <c r="M104" s="31"/>
      <c r="N104" s="31"/>
      <c r="O104" s="32">
        <f>IF(OR(M104="",M104=0),"",N104/M104)</f>
      </c>
    </row>
    <row r="105" ht="32" customHeight="1" spans="1:15" s="26" customFormat="1" x14ac:dyDescent="0.25">
      <c r="A105" s="27" t="s">
        <v>147</v>
      </c>
      <c r="B105" s="28" t="s">
        <v>154</v>
      </c>
      <c r="C105" s="29"/>
      <c r="D105" s="30">
        <f>IF(C105="","",C105+1)</f>
      </c>
      <c r="E105" s="31"/>
      <c r="F105" s="31"/>
      <c r="G105" s="32">
        <f>IF(OR(E105="",E105=0),"",F105/E105)</f>
      </c>
      <c r="H105" s="30">
        <f>IF(C105="","",C105+7)</f>
      </c>
      <c r="I105" s="31"/>
      <c r="J105" s="31"/>
      <c r="K105" s="32">
        <f>IF(OR(I105="",I105=0),"",J105/I105)</f>
      </c>
      <c r="L105" s="30">
        <f>IF(C105="","",C105+30)</f>
      </c>
      <c r="M105" s="31"/>
      <c r="N105" s="31"/>
      <c r="O105" s="32">
        <f>IF(OR(M105="",M105=0),"",N105/M105)</f>
      </c>
    </row>
    <row r="106" ht="32" customHeight="1" spans="1:15" s="26" customFormat="1" x14ac:dyDescent="0.25">
      <c r="A106" s="27" t="s">
        <v>147</v>
      </c>
      <c r="B106" s="28" t="s">
        <v>155</v>
      </c>
      <c r="C106" s="29"/>
      <c r="D106" s="30">
        <f>IF(C106="","",C106+1)</f>
      </c>
      <c r="E106" s="31"/>
      <c r="F106" s="31"/>
      <c r="G106" s="32">
        <f>IF(OR(E106="",E106=0),"",F106/E106)</f>
      </c>
      <c r="H106" s="30">
        <f>IF(C106="","",C106+7)</f>
      </c>
      <c r="I106" s="31"/>
      <c r="J106" s="31"/>
      <c r="K106" s="32">
        <f>IF(OR(I106="",I106=0),"",J106/I106)</f>
      </c>
      <c r="L106" s="30">
        <f>IF(C106="","",C106+30)</f>
      </c>
      <c r="M106" s="31"/>
      <c r="N106" s="31"/>
      <c r="O106" s="32">
        <f>IF(OR(M106="",M106=0),"",N106/M106)</f>
      </c>
    </row>
    <row r="107" ht="32" customHeight="1" spans="1:15" s="26" customFormat="1" x14ac:dyDescent="0.25">
      <c r="A107" s="27" t="s">
        <v>147</v>
      </c>
      <c r="B107" s="28" t="s">
        <v>156</v>
      </c>
      <c r="C107" s="29"/>
      <c r="D107" s="30">
        <f>IF(C107="","",C107+1)</f>
      </c>
      <c r="E107" s="31"/>
      <c r="F107" s="31"/>
      <c r="G107" s="32">
        <f>IF(OR(E107="",E107=0),"",F107/E107)</f>
      </c>
      <c r="H107" s="30">
        <f>IF(C107="","",C107+7)</f>
      </c>
      <c r="I107" s="31"/>
      <c r="J107" s="31"/>
      <c r="K107" s="32">
        <f>IF(OR(I107="",I107=0),"",J107/I107)</f>
      </c>
      <c r="L107" s="30">
        <f>IF(C107="","",C107+30)</f>
      </c>
      <c r="M107" s="31"/>
      <c r="N107" s="31"/>
      <c r="O107" s="32">
        <f>IF(OR(M107="",M107=0),"",N107/M107)</f>
      </c>
    </row>
    <row r="108" ht="48" customHeight="1" spans="1:15" s="26" customFormat="1" x14ac:dyDescent="0.25">
      <c r="A108" s="27" t="s">
        <v>147</v>
      </c>
      <c r="B108" s="28" t="s">
        <v>157</v>
      </c>
      <c r="C108" s="29"/>
      <c r="D108" s="30">
        <f>IF(C108="","",C108+1)</f>
      </c>
      <c r="E108" s="31"/>
      <c r="F108" s="31"/>
      <c r="G108" s="32">
        <f>IF(OR(E108="",E108=0),"",F108/E108)</f>
      </c>
      <c r="H108" s="30">
        <f>IF(C108="","",C108+7)</f>
      </c>
      <c r="I108" s="31"/>
      <c r="J108" s="31"/>
      <c r="K108" s="32">
        <f>IF(OR(I108="",I108=0),"",J108/I108)</f>
      </c>
      <c r="L108" s="30">
        <f>IF(C108="","",C108+30)</f>
      </c>
      <c r="M108" s="31"/>
      <c r="N108" s="31"/>
      <c r="O108" s="32">
        <f>IF(OR(M108="",M108=0),"",N108/M108)</f>
      </c>
    </row>
    <row r="109" ht="32" customHeight="1" spans="1:15" s="26" customFormat="1" x14ac:dyDescent="0.25">
      <c r="A109" s="27" t="s">
        <v>147</v>
      </c>
      <c r="B109" s="28" t="s">
        <v>158</v>
      </c>
      <c r="C109" s="29"/>
      <c r="D109" s="30">
        <f>IF(C109="","",C109+1)</f>
      </c>
      <c r="E109" s="31"/>
      <c r="F109" s="31"/>
      <c r="G109" s="32">
        <f>IF(OR(E109="",E109=0),"",F109/E109)</f>
      </c>
      <c r="H109" s="30">
        <f>IF(C109="","",C109+7)</f>
      </c>
      <c r="I109" s="31"/>
      <c r="J109" s="31"/>
      <c r="K109" s="32">
        <f>IF(OR(I109="",I109=0),"",J109/I109)</f>
      </c>
      <c r="L109" s="30">
        <f>IF(C109="","",C109+30)</f>
      </c>
      <c r="M109" s="31"/>
      <c r="N109" s="31"/>
      <c r="O109" s="32">
        <f>IF(OR(M109="",M109=0),"",N109/M109)</f>
      </c>
    </row>
    <row r="110" ht="32" customHeight="1" spans="1:15" s="26" customFormat="1" x14ac:dyDescent="0.25">
      <c r="A110" s="27" t="s">
        <v>147</v>
      </c>
      <c r="B110" s="28" t="s">
        <v>159</v>
      </c>
      <c r="C110" s="29"/>
      <c r="D110" s="30">
        <f>IF(C110="","",C110+1)</f>
      </c>
      <c r="E110" s="31"/>
      <c r="F110" s="31"/>
      <c r="G110" s="32">
        <f>IF(OR(E110="",E110=0),"",F110/E110)</f>
      </c>
      <c r="H110" s="30">
        <f>IF(C110="","",C110+7)</f>
      </c>
      <c r="I110" s="31"/>
      <c r="J110" s="31"/>
      <c r="K110" s="32">
        <f>IF(OR(I110="",I110=0),"",J110/I110)</f>
      </c>
      <c r="L110" s="30">
        <f>IF(C110="","",C110+30)</f>
      </c>
      <c r="M110" s="31"/>
      <c r="N110" s="31"/>
      <c r="O110" s="32">
        <f>IF(OR(M110="",M110=0),"",N110/M110)</f>
      </c>
    </row>
    <row r="111" ht="32" customHeight="1" spans="1:15" s="26" customFormat="1" x14ac:dyDescent="0.25">
      <c r="A111" s="27" t="s">
        <v>147</v>
      </c>
      <c r="B111" s="28" t="s">
        <v>160</v>
      </c>
      <c r="C111" s="29"/>
      <c r="D111" s="30">
        <f>IF(C111="","",C111+1)</f>
      </c>
      <c r="E111" s="31"/>
      <c r="F111" s="31"/>
      <c r="G111" s="32">
        <f>IF(OR(E111="",E111=0),"",F111/E111)</f>
      </c>
      <c r="H111" s="30">
        <f>IF(C111="","",C111+7)</f>
      </c>
      <c r="I111" s="31"/>
      <c r="J111" s="31"/>
      <c r="K111" s="32">
        <f>IF(OR(I111="",I111=0),"",J111/I111)</f>
      </c>
      <c r="L111" s="30">
        <f>IF(C111="","",C111+30)</f>
      </c>
      <c r="M111" s="31"/>
      <c r="N111" s="31"/>
      <c r="O111" s="32">
        <f>IF(OR(M111="",M111=0),"",N111/M111)</f>
      </c>
    </row>
    <row r="112" ht="32" customHeight="1" spans="1:15" s="26" customFormat="1" x14ac:dyDescent="0.25">
      <c r="A112" s="27" t="s">
        <v>147</v>
      </c>
      <c r="B112" s="28" t="s">
        <v>161</v>
      </c>
      <c r="C112" s="29"/>
      <c r="D112" s="30">
        <f>IF(C112="","",C112+1)</f>
      </c>
      <c r="E112" s="31"/>
      <c r="F112" s="31"/>
      <c r="G112" s="32">
        <f>IF(OR(E112="",E112=0),"",F112/E112)</f>
      </c>
      <c r="H112" s="30">
        <f>IF(C112="","",C112+7)</f>
      </c>
      <c r="I112" s="31"/>
      <c r="J112" s="31"/>
      <c r="K112" s="32">
        <f>IF(OR(I112="",I112=0),"",J112/I112)</f>
      </c>
      <c r="L112" s="30">
        <f>IF(C112="","",C112+30)</f>
      </c>
      <c r="M112" s="31"/>
      <c r="N112" s="31"/>
      <c r="O112" s="32">
        <f>IF(OR(M112="",M112=0),"",N112/M112)</f>
      </c>
    </row>
    <row r="113" ht="32" customHeight="1" spans="1:15" s="26" customFormat="1" x14ac:dyDescent="0.25">
      <c r="A113" s="27" t="s">
        <v>147</v>
      </c>
      <c r="B113" s="28" t="s">
        <v>162</v>
      </c>
      <c r="C113" s="29"/>
      <c r="D113" s="30">
        <f>IF(C113="","",C113+1)</f>
      </c>
      <c r="E113" s="31"/>
      <c r="F113" s="31"/>
      <c r="G113" s="32">
        <f>IF(OR(E113="",E113=0),"",F113/E113)</f>
      </c>
      <c r="H113" s="30">
        <f>IF(C113="","",C113+7)</f>
      </c>
      <c r="I113" s="31"/>
      <c r="J113" s="31"/>
      <c r="K113" s="32">
        <f>IF(OR(I113="",I113=0),"",J113/I113)</f>
      </c>
      <c r="L113" s="30">
        <f>IF(C113="","",C113+30)</f>
      </c>
      <c r="M113" s="31"/>
      <c r="N113" s="31"/>
      <c r="O113" s="32">
        <f>IF(OR(M113="",M113=0),"",N113/M113)</f>
      </c>
    </row>
    <row r="114" ht="32" customHeight="1" spans="1:15" s="26" customFormat="1" x14ac:dyDescent="0.25">
      <c r="A114" s="27" t="s">
        <v>147</v>
      </c>
      <c r="B114" s="28" t="s">
        <v>163</v>
      </c>
      <c r="C114" s="29"/>
      <c r="D114" s="30">
        <f>IF(C114="","",C114+1)</f>
      </c>
      <c r="E114" s="31"/>
      <c r="F114" s="31"/>
      <c r="G114" s="32">
        <f>IF(OR(E114="",E114=0),"",F114/E114)</f>
      </c>
      <c r="H114" s="30">
        <f>IF(C114="","",C114+7)</f>
      </c>
      <c r="I114" s="31"/>
      <c r="J114" s="31"/>
      <c r="K114" s="32">
        <f>IF(OR(I114="",I114=0),"",J114/I114)</f>
      </c>
      <c r="L114" s="30">
        <f>IF(C114="","",C114+30)</f>
      </c>
      <c r="M114" s="31"/>
      <c r="N114" s="31"/>
      <c r="O114" s="32">
        <f>IF(OR(M114="",M114=0),"",N114/M114)</f>
      </c>
    </row>
    <row r="115" ht="32" customHeight="1" spans="1:15" s="26" customFormat="1" x14ac:dyDescent="0.25">
      <c r="A115" s="27" t="s">
        <v>147</v>
      </c>
      <c r="B115" s="28" t="s">
        <v>164</v>
      </c>
      <c r="C115" s="29"/>
      <c r="D115" s="30">
        <f>IF(C115="","",C115+1)</f>
      </c>
      <c r="E115" s="31"/>
      <c r="F115" s="31"/>
      <c r="G115" s="32">
        <f>IF(OR(E115="",E115=0),"",F115/E115)</f>
      </c>
      <c r="H115" s="30">
        <f>IF(C115="","",C115+7)</f>
      </c>
      <c r="I115" s="31"/>
      <c r="J115" s="31"/>
      <c r="K115" s="32">
        <f>IF(OR(I115="",I115=0),"",J115/I115)</f>
      </c>
      <c r="L115" s="30">
        <f>IF(C115="","",C115+30)</f>
      </c>
      <c r="M115" s="31"/>
      <c r="N115" s="31"/>
      <c r="O115" s="32">
        <f>IF(OR(M115="",M115=0),"",N115/M115)</f>
      </c>
    </row>
    <row r="116" ht="32" customHeight="1" spans="1:15" s="26" customFormat="1" x14ac:dyDescent="0.25">
      <c r="A116" s="27" t="s">
        <v>147</v>
      </c>
      <c r="B116" s="28" t="s">
        <v>165</v>
      </c>
      <c r="C116" s="29"/>
      <c r="D116" s="30">
        <f>IF(C116="","",C116+1)</f>
      </c>
      <c r="E116" s="31"/>
      <c r="F116" s="31"/>
      <c r="G116" s="32">
        <f>IF(OR(E116="",E116=0),"",F116/E116)</f>
      </c>
      <c r="H116" s="30">
        <f>IF(C116="","",C116+7)</f>
      </c>
      <c r="I116" s="31"/>
      <c r="J116" s="31"/>
      <c r="K116" s="32">
        <f>IF(OR(I116="",I116=0),"",J116/I116)</f>
      </c>
      <c r="L116" s="30">
        <f>IF(C116="","",C116+30)</f>
      </c>
      <c r="M116" s="31"/>
      <c r="N116" s="31"/>
      <c r="O116" s="32">
        <f>IF(OR(M116="",M116=0),"",N116/M116)</f>
      </c>
    </row>
    <row r="117" ht="32" customHeight="1" spans="1:15" s="26" customFormat="1" x14ac:dyDescent="0.25">
      <c r="A117" s="27" t="s">
        <v>147</v>
      </c>
      <c r="B117" s="28" t="s">
        <v>166</v>
      </c>
      <c r="C117" s="29"/>
      <c r="D117" s="30">
        <f>IF(C117="","",C117+1)</f>
      </c>
      <c r="E117" s="31"/>
      <c r="F117" s="31"/>
      <c r="G117" s="32">
        <f>IF(OR(E117="",E117=0),"",F117/E117)</f>
      </c>
      <c r="H117" s="30">
        <f>IF(C117="","",C117+7)</f>
      </c>
      <c r="I117" s="31"/>
      <c r="J117" s="31"/>
      <c r="K117" s="32">
        <f>IF(OR(I117="",I117=0),"",J117/I117)</f>
      </c>
      <c r="L117" s="30">
        <f>IF(C117="","",C117+30)</f>
      </c>
      <c r="M117" s="31"/>
      <c r="N117" s="31"/>
      <c r="O117" s="32">
        <f>IF(OR(M117="",M117=0),"",N117/M117)</f>
      </c>
    </row>
    <row r="118" ht="32" customHeight="1" spans="1:15" s="26" customFormat="1" x14ac:dyDescent="0.25">
      <c r="A118" s="27" t="s">
        <v>147</v>
      </c>
      <c r="B118" s="28" t="s">
        <v>167</v>
      </c>
      <c r="C118" s="29"/>
      <c r="D118" s="30">
        <f>IF(C118="","",C118+1)</f>
      </c>
      <c r="E118" s="31"/>
      <c r="F118" s="31"/>
      <c r="G118" s="32">
        <f>IF(OR(E118="",E118=0),"",F118/E118)</f>
      </c>
      <c r="H118" s="30">
        <f>IF(C118="","",C118+7)</f>
      </c>
      <c r="I118" s="31"/>
      <c r="J118" s="31"/>
      <c r="K118" s="32">
        <f>IF(OR(I118="",I118=0),"",J118/I118)</f>
      </c>
      <c r="L118" s="30">
        <f>IF(C118="","",C118+30)</f>
      </c>
      <c r="M118" s="31"/>
      <c r="N118" s="31"/>
      <c r="O118" s="32">
        <f>IF(OR(M118="",M118=0),"",N118/M118)</f>
      </c>
    </row>
    <row r="119" ht="32" customHeight="1" spans="1:15" s="26" customFormat="1" x14ac:dyDescent="0.25">
      <c r="A119" s="27" t="s">
        <v>147</v>
      </c>
      <c r="B119" s="28" t="s">
        <v>168</v>
      </c>
      <c r="C119" s="29"/>
      <c r="D119" s="30">
        <f>IF(C119="","",C119+1)</f>
      </c>
      <c r="E119" s="31"/>
      <c r="F119" s="31"/>
      <c r="G119" s="32">
        <f>IF(OR(E119="",E119=0),"",F119/E119)</f>
      </c>
      <c r="H119" s="30">
        <f>IF(C119="","",C119+7)</f>
      </c>
      <c r="I119" s="31"/>
      <c r="J119" s="31"/>
      <c r="K119" s="32">
        <f>IF(OR(I119="",I119=0),"",J119/I119)</f>
      </c>
      <c r="L119" s="30">
        <f>IF(C119="","",C119+30)</f>
      </c>
      <c r="M119" s="31"/>
      <c r="N119" s="31"/>
      <c r="O119" s="32">
        <f>IF(OR(M119="",M119=0),"",N119/M119)</f>
      </c>
    </row>
    <row r="120" ht="32" customHeight="1" spans="1:15" s="26" customFormat="1" x14ac:dyDescent="0.25">
      <c r="A120" s="27" t="s">
        <v>147</v>
      </c>
      <c r="B120" s="28" t="s">
        <v>169</v>
      </c>
      <c r="C120" s="29"/>
      <c r="D120" s="30">
        <f>IF(C120="","",C120+1)</f>
      </c>
      <c r="E120" s="31"/>
      <c r="F120" s="31"/>
      <c r="G120" s="32">
        <f>IF(OR(E120="",E120=0),"",F120/E120)</f>
      </c>
      <c r="H120" s="30">
        <f>IF(C120="","",C120+7)</f>
      </c>
      <c r="I120" s="31"/>
      <c r="J120" s="31"/>
      <c r="K120" s="32">
        <f>IF(OR(I120="",I120=0),"",J120/I120)</f>
      </c>
      <c r="L120" s="30">
        <f>IF(C120="","",C120+30)</f>
      </c>
      <c r="M120" s="31"/>
      <c r="N120" s="31"/>
      <c r="O120" s="32">
        <f>IF(OR(M120="",M120=0),"",N120/M120)</f>
      </c>
    </row>
    <row r="121" ht="48" customHeight="1" spans="1:15" s="26" customFormat="1" x14ac:dyDescent="0.25">
      <c r="A121" s="27" t="s">
        <v>147</v>
      </c>
      <c r="B121" s="28" t="s">
        <v>170</v>
      </c>
      <c r="C121" s="29"/>
      <c r="D121" s="30">
        <f>IF(C121="","",C121+1)</f>
      </c>
      <c r="E121" s="31"/>
      <c r="F121" s="31"/>
      <c r="G121" s="32">
        <f>IF(OR(E121="",E121=0),"",F121/E121)</f>
      </c>
      <c r="H121" s="30">
        <f>IF(C121="","",C121+7)</f>
      </c>
      <c r="I121" s="31"/>
      <c r="J121" s="31"/>
      <c r="K121" s="32">
        <f>IF(OR(I121="",I121=0),"",J121/I121)</f>
      </c>
      <c r="L121" s="30">
        <f>IF(C121="","",C121+30)</f>
      </c>
      <c r="M121" s="31"/>
      <c r="N121" s="31"/>
      <c r="O121" s="32">
        <f>IF(OR(M121="",M121=0),"",N121/M121)</f>
      </c>
    </row>
    <row r="122" ht="32" customHeight="1" spans="1:15" s="26" customFormat="1" x14ac:dyDescent="0.25">
      <c r="A122" s="27" t="s">
        <v>147</v>
      </c>
      <c r="B122" s="28" t="s">
        <v>171</v>
      </c>
      <c r="C122" s="29"/>
      <c r="D122" s="30">
        <f>IF(C122="","",C122+1)</f>
      </c>
      <c r="E122" s="31"/>
      <c r="F122" s="31"/>
      <c r="G122" s="32">
        <f>IF(OR(E122="",E122=0),"",F122/E122)</f>
      </c>
      <c r="H122" s="30">
        <f>IF(C122="","",C122+7)</f>
      </c>
      <c r="I122" s="31"/>
      <c r="J122" s="31"/>
      <c r="K122" s="32">
        <f>IF(OR(I122="",I122=0),"",J122/I122)</f>
      </c>
      <c r="L122" s="30">
        <f>IF(C122="","",C122+30)</f>
      </c>
      <c r="M122" s="31"/>
      <c r="N122" s="31"/>
      <c r="O122" s="32">
        <f>IF(OR(M122="",M122=0),"",N122/M122)</f>
      </c>
    </row>
    <row r="123" ht="64" customHeight="1" spans="1:15" s="26" customFormat="1" x14ac:dyDescent="0.25">
      <c r="A123" s="27" t="s">
        <v>147</v>
      </c>
      <c r="B123" s="28" t="s">
        <v>172</v>
      </c>
      <c r="C123" s="29"/>
      <c r="D123" s="30">
        <f>IF(C123="","",C123+1)</f>
      </c>
      <c r="E123" s="31"/>
      <c r="F123" s="31"/>
      <c r="G123" s="32">
        <f>IF(OR(E123="",E123=0),"",F123/E123)</f>
      </c>
      <c r="H123" s="30">
        <f>IF(C123="","",C123+7)</f>
      </c>
      <c r="I123" s="31"/>
      <c r="J123" s="31"/>
      <c r="K123" s="32">
        <f>IF(OR(I123="",I123=0),"",J123/I123)</f>
      </c>
      <c r="L123" s="30">
        <f>IF(C123="","",C123+30)</f>
      </c>
      <c r="M123" s="31"/>
      <c r="N123" s="31"/>
      <c r="O123" s="32">
        <f>IF(OR(M123="",M123=0),"",N123/M123)</f>
      </c>
    </row>
    <row r="124" ht="48" customHeight="1" spans="1:15" s="26" customFormat="1" x14ac:dyDescent="0.25">
      <c r="A124" s="27" t="s">
        <v>147</v>
      </c>
      <c r="B124" s="28" t="s">
        <v>173</v>
      </c>
      <c r="C124" s="29"/>
      <c r="D124" s="30">
        <f>IF(C124="","",C124+1)</f>
      </c>
      <c r="E124" s="31"/>
      <c r="F124" s="31"/>
      <c r="G124" s="32">
        <f>IF(OR(E124="",E124=0),"",F124/E124)</f>
      </c>
      <c r="H124" s="30">
        <f>IF(C124="","",C124+7)</f>
      </c>
      <c r="I124" s="31"/>
      <c r="J124" s="31"/>
      <c r="K124" s="32">
        <f>IF(OR(I124="",I124=0),"",J124/I124)</f>
      </c>
      <c r="L124" s="30">
        <f>IF(C124="","",C124+30)</f>
      </c>
      <c r="M124" s="31"/>
      <c r="N124" s="31"/>
      <c r="O124" s="32">
        <f>IF(OR(M124="",M124=0),"",N124/M124)</f>
      </c>
    </row>
    <row r="125" ht="32" customHeight="1" spans="1:15" s="26" customFormat="1" x14ac:dyDescent="0.25">
      <c r="A125" s="27" t="s">
        <v>147</v>
      </c>
      <c r="B125" s="28" t="s">
        <v>174</v>
      </c>
      <c r="C125" s="29"/>
      <c r="D125" s="30">
        <f>IF(C125="","",C125+1)</f>
      </c>
      <c r="E125" s="31"/>
      <c r="F125" s="31"/>
      <c r="G125" s="32">
        <f>IF(OR(E125="",E125=0),"",F125/E125)</f>
      </c>
      <c r="H125" s="30">
        <f>IF(C125="","",C125+7)</f>
      </c>
      <c r="I125" s="31"/>
      <c r="J125" s="31"/>
      <c r="K125" s="32">
        <f>IF(OR(I125="",I125=0),"",J125/I125)</f>
      </c>
      <c r="L125" s="30">
        <f>IF(C125="","",C125+30)</f>
      </c>
      <c r="M125" s="31"/>
      <c r="N125" s="31"/>
      <c r="O125" s="32">
        <f>IF(OR(M125="",M125=0),"",N125/M125)</f>
      </c>
    </row>
    <row r="126" ht="32" customHeight="1" spans="1:15" s="26" customFormat="1" x14ac:dyDescent="0.25">
      <c r="A126" s="27" t="s">
        <v>147</v>
      </c>
      <c r="B126" s="28" t="s">
        <v>175</v>
      </c>
      <c r="C126" s="29"/>
      <c r="D126" s="30">
        <f>IF(C126="","",C126+1)</f>
      </c>
      <c r="E126" s="31"/>
      <c r="F126" s="31"/>
      <c r="G126" s="32">
        <f>IF(OR(E126="",E126=0),"",F126/E126)</f>
      </c>
      <c r="H126" s="30">
        <f>IF(C126="","",C126+7)</f>
      </c>
      <c r="I126" s="31"/>
      <c r="J126" s="31"/>
      <c r="K126" s="32">
        <f>IF(OR(I126="",I126=0),"",J126/I126)</f>
      </c>
      <c r="L126" s="30">
        <f>IF(C126="","",C126+30)</f>
      </c>
      <c r="M126" s="31"/>
      <c r="N126" s="31"/>
      <c r="O126" s="32">
        <f>IF(OR(M126="",M126=0),"",N126/M126)</f>
      </c>
    </row>
    <row r="127" ht="32" customHeight="1" spans="1:15" s="26" customFormat="1" x14ac:dyDescent="0.25">
      <c r="A127" s="33" t="s">
        <v>147</v>
      </c>
      <c r="B127" s="34" t="s">
        <v>176</v>
      </c>
      <c r="C127" s="35"/>
      <c r="D127" s="36">
        <f>IF(C127="","",C127+1)</f>
      </c>
      <c r="E127" s="37"/>
      <c r="F127" s="37"/>
      <c r="G127" s="38">
        <f>IF(OR(E127="",E127=0),"",F127/E127)</f>
      </c>
      <c r="H127" s="36">
        <f>IF(C127="","",C127+7)</f>
      </c>
      <c r="I127" s="37"/>
      <c r="J127" s="37"/>
      <c r="K127" s="38">
        <f>IF(OR(I127="",I127=0),"",J127/I127)</f>
      </c>
      <c r="L127" s="36">
        <f>IF(C127="","",C127+30)</f>
      </c>
      <c r="M127" s="37"/>
      <c r="N127" s="37"/>
      <c r="O127" s="38">
        <f>IF(OR(M127="",M127=0),"",N127/M127)</f>
      </c>
    </row>
    <row r="128" ht="32" customHeight="1" spans="1:15" s="26" customFormat="1" x14ac:dyDescent="0.25">
      <c r="A128" s="39" t="s">
        <v>177</v>
      </c>
      <c r="B128" s="40" t="s">
        <v>178</v>
      </c>
      <c r="C128" s="41"/>
      <c r="D128" s="30">
        <f>IF(C128="","",C128+1)</f>
      </c>
      <c r="E128" s="42"/>
      <c r="F128" s="42"/>
      <c r="G128" s="32">
        <f>IF(OR(E128="",E128=0),"",F128/E128)</f>
      </c>
      <c r="H128" s="30">
        <f>IF(C128="","",C128+7)</f>
      </c>
      <c r="I128" s="42"/>
      <c r="J128" s="42"/>
      <c r="K128" s="32">
        <f>IF(OR(I128="",I128=0),"",J128/I128)</f>
      </c>
      <c r="L128" s="30">
        <f>IF(C128="","",C128+30)</f>
      </c>
      <c r="M128" s="42"/>
      <c r="N128" s="42"/>
      <c r="O128" s="32">
        <f>IF(OR(M128="",M128=0),"",N128/M128)</f>
      </c>
    </row>
    <row r="129" ht="32" customHeight="1" spans="1:15" s="26" customFormat="1" x14ac:dyDescent="0.25">
      <c r="A129" s="39" t="s">
        <v>177</v>
      </c>
      <c r="B129" s="40" t="s">
        <v>179</v>
      </c>
      <c r="C129" s="41"/>
      <c r="D129" s="30">
        <f>IF(C129="","",C129+1)</f>
      </c>
      <c r="E129" s="42"/>
      <c r="F129" s="42"/>
      <c r="G129" s="32">
        <f>IF(OR(E129="",E129=0),"",F129/E129)</f>
      </c>
      <c r="H129" s="30">
        <f>IF(C129="","",C129+7)</f>
      </c>
      <c r="I129" s="42"/>
      <c r="J129" s="42"/>
      <c r="K129" s="32">
        <f>IF(OR(I129="",I129=0),"",J129/I129)</f>
      </c>
      <c r="L129" s="30">
        <f>IF(C129="","",C129+30)</f>
      </c>
      <c r="M129" s="42"/>
      <c r="N129" s="42"/>
      <c r="O129" s="32">
        <f>IF(OR(M129="",M129=0),"",N129/M129)</f>
      </c>
    </row>
    <row r="130" ht="28" customHeight="1" spans="1:15" s="26" customFormat="1" x14ac:dyDescent="0.25">
      <c r="A130" s="39" t="s">
        <v>177</v>
      </c>
      <c r="B130" s="40" t="s">
        <v>180</v>
      </c>
      <c r="C130" s="41"/>
      <c r="D130" s="30">
        <f>IF(C130="","",C130+1)</f>
      </c>
      <c r="E130" s="42"/>
      <c r="F130" s="42"/>
      <c r="G130" s="32">
        <f>IF(OR(E130="",E130=0),"",F130/E130)</f>
      </c>
      <c r="H130" s="30">
        <f>IF(C130="","",C130+7)</f>
      </c>
      <c r="I130" s="42"/>
      <c r="J130" s="42"/>
      <c r="K130" s="32">
        <f>IF(OR(I130="",I130=0),"",J130/I130)</f>
      </c>
      <c r="L130" s="30">
        <f>IF(C130="","",C130+30)</f>
      </c>
      <c r="M130" s="42"/>
      <c r="N130" s="42"/>
      <c r="O130" s="32">
        <f>IF(OR(M130="",M130=0),"",N130/M130)</f>
      </c>
    </row>
    <row r="131" ht="28" customHeight="1" spans="1:15" s="26" customFormat="1" x14ac:dyDescent="0.25">
      <c r="A131" s="39" t="s">
        <v>177</v>
      </c>
      <c r="B131" s="40" t="s">
        <v>181</v>
      </c>
      <c r="C131" s="41"/>
      <c r="D131" s="30">
        <f>IF(C131="","",C131+1)</f>
      </c>
      <c r="E131" s="42"/>
      <c r="F131" s="42"/>
      <c r="G131" s="32">
        <f>IF(OR(E131="",E131=0),"",F131/E131)</f>
      </c>
      <c r="H131" s="30">
        <f>IF(C131="","",C131+7)</f>
      </c>
      <c r="I131" s="42"/>
      <c r="J131" s="42"/>
      <c r="K131" s="32">
        <f>IF(OR(I131="",I131=0),"",J131/I131)</f>
      </c>
      <c r="L131" s="30">
        <f>IF(C131="","",C131+30)</f>
      </c>
      <c r="M131" s="42"/>
      <c r="N131" s="42"/>
      <c r="O131" s="32">
        <f>IF(OR(M131="",M131=0),"",N131/M131)</f>
      </c>
    </row>
    <row r="132" ht="28" customHeight="1" spans="1:15" s="26" customFormat="1" x14ac:dyDescent="0.25">
      <c r="A132" s="39" t="s">
        <v>177</v>
      </c>
      <c r="B132" s="40" t="s">
        <v>182</v>
      </c>
      <c r="C132" s="41"/>
      <c r="D132" s="30">
        <f>IF(C132="","",C132+1)</f>
      </c>
      <c r="E132" s="42"/>
      <c r="F132" s="42"/>
      <c r="G132" s="32">
        <f>IF(OR(E132="",E132=0),"",F132/E132)</f>
      </c>
      <c r="H132" s="30">
        <f>IF(C132="","",C132+7)</f>
      </c>
      <c r="I132" s="42"/>
      <c r="J132" s="42"/>
      <c r="K132" s="32">
        <f>IF(OR(I132="",I132=0),"",J132/I132)</f>
      </c>
      <c r="L132" s="30">
        <f>IF(C132="","",C132+30)</f>
      </c>
      <c r="M132" s="42"/>
      <c r="N132" s="42"/>
      <c r="O132" s="32">
        <f>IF(OR(M132="",M132=0),"",N132/M132)</f>
      </c>
    </row>
    <row r="133" ht="28" customHeight="1" spans="1:15" s="26" customFormat="1" x14ac:dyDescent="0.25">
      <c r="A133" s="39" t="s">
        <v>177</v>
      </c>
      <c r="B133" s="40" t="s">
        <v>183</v>
      </c>
      <c r="C133" s="41"/>
      <c r="D133" s="30">
        <f>IF(C133="","",C133+1)</f>
      </c>
      <c r="E133" s="42"/>
      <c r="F133" s="42"/>
      <c r="G133" s="32">
        <f>IF(OR(E133="",E133=0),"",F133/E133)</f>
      </c>
      <c r="H133" s="30">
        <f>IF(C133="","",C133+7)</f>
      </c>
      <c r="I133" s="42"/>
      <c r="J133" s="42"/>
      <c r="K133" s="32">
        <f>IF(OR(I133="",I133=0),"",J133/I133)</f>
      </c>
      <c r="L133" s="30">
        <f>IF(C133="","",C133+30)</f>
      </c>
      <c r="M133" s="42"/>
      <c r="N133" s="42"/>
      <c r="O133" s="32">
        <f>IF(OR(M133="",M133=0),"",N133/M133)</f>
      </c>
    </row>
    <row r="134" ht="28" customHeight="1" spans="1:15" s="26" customFormat="1" x14ac:dyDescent="0.25">
      <c r="A134" s="39" t="s">
        <v>177</v>
      </c>
      <c r="B134" s="40" t="s">
        <v>184</v>
      </c>
      <c r="C134" s="41"/>
      <c r="D134" s="30">
        <f>IF(C134="","",C134+1)</f>
      </c>
      <c r="E134" s="42"/>
      <c r="F134" s="42"/>
      <c r="G134" s="32">
        <f>IF(OR(E134="",E134=0),"",F134/E134)</f>
      </c>
      <c r="H134" s="30">
        <f>IF(C134="","",C134+7)</f>
      </c>
      <c r="I134" s="42"/>
      <c r="J134" s="42"/>
      <c r="K134" s="32">
        <f>IF(OR(I134="",I134=0),"",J134/I134)</f>
      </c>
      <c r="L134" s="30">
        <f>IF(C134="","",C134+30)</f>
      </c>
      <c r="M134" s="42"/>
      <c r="N134" s="42"/>
      <c r="O134" s="32">
        <f>IF(OR(M134="",M134=0),"",N134/M134)</f>
      </c>
    </row>
    <row r="135" ht="28" customHeight="1" spans="1:15" s="26" customFormat="1" x14ac:dyDescent="0.25">
      <c r="A135" s="39" t="s">
        <v>177</v>
      </c>
      <c r="B135" s="40" t="s">
        <v>185</v>
      </c>
      <c r="C135" s="41"/>
      <c r="D135" s="30">
        <f>IF(C135="","",C135+1)</f>
      </c>
      <c r="E135" s="42"/>
      <c r="F135" s="42"/>
      <c r="G135" s="32">
        <f>IF(OR(E135="",E135=0),"",F135/E135)</f>
      </c>
      <c r="H135" s="30">
        <f>IF(C135="","",C135+7)</f>
      </c>
      <c r="I135" s="42"/>
      <c r="J135" s="42"/>
      <c r="K135" s="32">
        <f>IF(OR(I135="",I135=0),"",J135/I135)</f>
      </c>
      <c r="L135" s="30">
        <f>IF(C135="","",C135+30)</f>
      </c>
      <c r="M135" s="42"/>
      <c r="N135" s="42"/>
      <c r="O135" s="32">
        <f>IF(OR(M135="",M135=0),"",N135/M135)</f>
      </c>
    </row>
    <row r="136" ht="28" customHeight="1" spans="1:15" s="26" customFormat="1" x14ac:dyDescent="0.25">
      <c r="A136" s="39" t="s">
        <v>177</v>
      </c>
      <c r="B136" s="40" t="s">
        <v>186</v>
      </c>
      <c r="C136" s="41"/>
      <c r="D136" s="30">
        <f>IF(C136="","",C136+1)</f>
      </c>
      <c r="E136" s="42"/>
      <c r="F136" s="42"/>
      <c r="G136" s="32">
        <f>IF(OR(E136="",E136=0),"",F136/E136)</f>
      </c>
      <c r="H136" s="30">
        <f>IF(C136="","",C136+7)</f>
      </c>
      <c r="I136" s="42"/>
      <c r="J136" s="42"/>
      <c r="K136" s="32">
        <f>IF(OR(I136="",I136=0),"",J136/I136)</f>
      </c>
      <c r="L136" s="30">
        <f>IF(C136="","",C136+30)</f>
      </c>
      <c r="M136" s="42"/>
      <c r="N136" s="42"/>
      <c r="O136" s="32">
        <f>IF(OR(M136="",M136=0),"",N136/M136)</f>
      </c>
    </row>
    <row r="137" ht="28" customHeight="1" spans="1:15" s="26" customFormat="1" x14ac:dyDescent="0.25">
      <c r="A137" s="39" t="s">
        <v>177</v>
      </c>
      <c r="B137" s="40" t="s">
        <v>187</v>
      </c>
      <c r="C137" s="41"/>
      <c r="D137" s="30">
        <f>IF(C137="","",C137+1)</f>
      </c>
      <c r="E137" s="42"/>
      <c r="F137" s="42"/>
      <c r="G137" s="32">
        <f>IF(OR(E137="",E137=0),"",F137/E137)</f>
      </c>
      <c r="H137" s="30">
        <f>IF(C137="","",C137+7)</f>
      </c>
      <c r="I137" s="42"/>
      <c r="J137" s="42"/>
      <c r="K137" s="32">
        <f>IF(OR(I137="",I137=0),"",J137/I137)</f>
      </c>
      <c r="L137" s="30">
        <f>IF(C137="","",C137+30)</f>
      </c>
      <c r="M137" s="42"/>
      <c r="N137" s="42"/>
      <c r="O137" s="32">
        <f>IF(OR(M137="",M137=0),"",N137/M137)</f>
      </c>
    </row>
    <row r="138" ht="28" customHeight="1" spans="1:15" s="26" customFormat="1" x14ac:dyDescent="0.25">
      <c r="A138" s="39" t="s">
        <v>177</v>
      </c>
      <c r="B138" s="40" t="s">
        <v>188</v>
      </c>
      <c r="C138" s="41"/>
      <c r="D138" s="30">
        <f>IF(C138="","",C138+1)</f>
      </c>
      <c r="E138" s="42"/>
      <c r="F138" s="42"/>
      <c r="G138" s="32">
        <f>IF(OR(E138="",E138=0),"",F138/E138)</f>
      </c>
      <c r="H138" s="30">
        <f>IF(C138="","",C138+7)</f>
      </c>
      <c r="I138" s="42"/>
      <c r="J138" s="42"/>
      <c r="K138" s="32">
        <f>IF(OR(I138="",I138=0),"",J138/I138)</f>
      </c>
      <c r="L138" s="30">
        <f>IF(C138="","",C138+30)</f>
      </c>
      <c r="M138" s="42"/>
      <c r="N138" s="42"/>
      <c r="O138" s="32">
        <f>IF(OR(M138="",M138=0),"",N138/M138)</f>
      </c>
    </row>
    <row r="139" ht="32" customHeight="1" spans="1:15" s="26" customFormat="1" x14ac:dyDescent="0.25">
      <c r="A139" s="39" t="s">
        <v>177</v>
      </c>
      <c r="B139" s="40" t="s">
        <v>189</v>
      </c>
      <c r="C139" s="41"/>
      <c r="D139" s="30">
        <f>IF(C139="","",C139+1)</f>
      </c>
      <c r="E139" s="42"/>
      <c r="F139" s="42"/>
      <c r="G139" s="32">
        <f>IF(OR(E139="",E139=0),"",F139/E139)</f>
      </c>
      <c r="H139" s="30">
        <f>IF(C139="","",C139+7)</f>
      </c>
      <c r="I139" s="42"/>
      <c r="J139" s="42"/>
      <c r="K139" s="32">
        <f>IF(OR(I139="",I139=0),"",J139/I139)</f>
      </c>
      <c r="L139" s="30">
        <f>IF(C139="","",C139+30)</f>
      </c>
      <c r="M139" s="42"/>
      <c r="N139" s="42"/>
      <c r="O139" s="32">
        <f>IF(OR(M139="",M139=0),"",N139/M139)</f>
      </c>
    </row>
    <row r="140" ht="96" customHeight="1" spans="1:15" s="26" customFormat="1" x14ac:dyDescent="0.25">
      <c r="A140" s="39" t="s">
        <v>177</v>
      </c>
      <c r="B140" s="40" t="s">
        <v>190</v>
      </c>
      <c r="C140" s="41"/>
      <c r="D140" s="30">
        <f>IF(C140="","",C140+1)</f>
      </c>
      <c r="E140" s="42"/>
      <c r="F140" s="42"/>
      <c r="G140" s="32">
        <f>IF(OR(E140="",E140=0),"",F140/E140)</f>
      </c>
      <c r="H140" s="30">
        <f>IF(C140="","",C140+7)</f>
      </c>
      <c r="I140" s="42"/>
      <c r="J140" s="42"/>
      <c r="K140" s="32">
        <f>IF(OR(I140="",I140=0),"",J140/I140)</f>
      </c>
      <c r="L140" s="30">
        <f>IF(C140="","",C140+30)</f>
      </c>
      <c r="M140" s="42"/>
      <c r="N140" s="42"/>
      <c r="O140" s="32">
        <f>IF(OR(M140="",M140=0),"",N140/M140)</f>
      </c>
    </row>
    <row r="141" ht="32" customHeight="1" spans="1:15" s="26" customFormat="1" x14ac:dyDescent="0.25">
      <c r="A141" s="39" t="s">
        <v>177</v>
      </c>
      <c r="B141" s="40" t="s">
        <v>191</v>
      </c>
      <c r="C141" s="41"/>
      <c r="D141" s="30">
        <f>IF(C141="","",C141+1)</f>
      </c>
      <c r="E141" s="42"/>
      <c r="F141" s="42"/>
      <c r="G141" s="32">
        <f>IF(OR(E141="",E141=0),"",F141/E141)</f>
      </c>
      <c r="H141" s="30">
        <f>IF(C141="","",C141+7)</f>
      </c>
      <c r="I141" s="42"/>
      <c r="J141" s="42"/>
      <c r="K141" s="32">
        <f>IF(OR(I141="",I141=0),"",J141/I141)</f>
      </c>
      <c r="L141" s="30">
        <f>IF(C141="","",C141+30)</f>
      </c>
      <c r="M141" s="42"/>
      <c r="N141" s="42"/>
      <c r="O141" s="32">
        <f>IF(OR(M141="",M141=0),"",N141/M141)</f>
      </c>
    </row>
    <row r="142" ht="28" customHeight="1" spans="1:15" s="26" customFormat="1" x14ac:dyDescent="0.25">
      <c r="A142" s="39" t="s">
        <v>177</v>
      </c>
      <c r="B142" s="40" t="s">
        <v>192</v>
      </c>
      <c r="C142" s="41"/>
      <c r="D142" s="30">
        <f>IF(C142="","",C142+1)</f>
      </c>
      <c r="E142" s="42"/>
      <c r="F142" s="42"/>
      <c r="G142" s="32">
        <f>IF(OR(E142="",E142=0),"",F142/E142)</f>
      </c>
      <c r="H142" s="30">
        <f>IF(C142="","",C142+7)</f>
      </c>
      <c r="I142" s="42"/>
      <c r="J142" s="42"/>
      <c r="K142" s="32">
        <f>IF(OR(I142="",I142=0),"",J142/I142)</f>
      </c>
      <c r="L142" s="30">
        <f>IF(C142="","",C142+30)</f>
      </c>
      <c r="M142" s="42"/>
      <c r="N142" s="42"/>
      <c r="O142" s="32">
        <f>IF(OR(M142="",M142=0),"",N142/M142)</f>
      </c>
    </row>
    <row r="143" ht="32" customHeight="1" spans="1:15" s="26" customFormat="1" x14ac:dyDescent="0.25">
      <c r="A143" s="39" t="s">
        <v>177</v>
      </c>
      <c r="B143" s="40" t="s">
        <v>193</v>
      </c>
      <c r="C143" s="41"/>
      <c r="D143" s="30">
        <f>IF(C143="","",C143+1)</f>
      </c>
      <c r="E143" s="42"/>
      <c r="F143" s="42"/>
      <c r="G143" s="32">
        <f>IF(OR(E143="",E143=0),"",F143/E143)</f>
      </c>
      <c r="H143" s="30">
        <f>IF(C143="","",C143+7)</f>
      </c>
      <c r="I143" s="42"/>
      <c r="J143" s="42"/>
      <c r="K143" s="32">
        <f>IF(OR(I143="",I143=0),"",J143/I143)</f>
      </c>
      <c r="L143" s="30">
        <f>IF(C143="","",C143+30)</f>
      </c>
      <c r="M143" s="42"/>
      <c r="N143" s="42"/>
      <c r="O143" s="32">
        <f>IF(OR(M143="",M143=0),"",N143/M143)</f>
      </c>
    </row>
    <row r="144" ht="28" customHeight="1" spans="1:15" s="26" customFormat="1" x14ac:dyDescent="0.25">
      <c r="A144" s="39" t="s">
        <v>177</v>
      </c>
      <c r="B144" s="40" t="s">
        <v>194</v>
      </c>
      <c r="C144" s="41"/>
      <c r="D144" s="30">
        <f>IF(C144="","",C144+1)</f>
      </c>
      <c r="E144" s="42"/>
      <c r="F144" s="42"/>
      <c r="G144" s="32">
        <f>IF(OR(E144="",E144=0),"",F144/E144)</f>
      </c>
      <c r="H144" s="30">
        <f>IF(C144="","",C144+7)</f>
      </c>
      <c r="I144" s="42"/>
      <c r="J144" s="42"/>
      <c r="K144" s="32">
        <f>IF(OR(I144="",I144=0),"",J144/I144)</f>
      </c>
      <c r="L144" s="30">
        <f>IF(C144="","",C144+30)</f>
      </c>
      <c r="M144" s="42"/>
      <c r="N144" s="42"/>
      <c r="O144" s="32">
        <f>IF(OR(M144="",M144=0),"",N144/M144)</f>
      </c>
    </row>
    <row r="145" ht="28" customHeight="1" spans="1:15" s="26" customFormat="1" x14ac:dyDescent="0.25">
      <c r="A145" s="39" t="s">
        <v>177</v>
      </c>
      <c r="B145" s="40" t="s">
        <v>195</v>
      </c>
      <c r="C145" s="41"/>
      <c r="D145" s="30">
        <f>IF(C145="","",C145+1)</f>
      </c>
      <c r="E145" s="42"/>
      <c r="F145" s="42"/>
      <c r="G145" s="32">
        <f>IF(OR(E145="",E145=0),"",F145/E145)</f>
      </c>
      <c r="H145" s="30">
        <f>IF(C145="","",C145+7)</f>
      </c>
      <c r="I145" s="42"/>
      <c r="J145" s="42"/>
      <c r="K145" s="32">
        <f>IF(OR(I145="",I145=0),"",J145/I145)</f>
      </c>
      <c r="L145" s="30">
        <f>IF(C145="","",C145+30)</f>
      </c>
      <c r="M145" s="42"/>
      <c r="N145" s="42"/>
      <c r="O145" s="32">
        <f>IF(OR(M145="",M145=0),"",N145/M145)</f>
      </c>
    </row>
    <row r="146" ht="28" customHeight="1" spans="1:15" s="26" customFormat="1" x14ac:dyDescent="0.25">
      <c r="A146" s="39" t="s">
        <v>177</v>
      </c>
      <c r="B146" s="40" t="s">
        <v>196</v>
      </c>
      <c r="C146" s="41"/>
      <c r="D146" s="30">
        <f>IF(C146="","",C146+1)</f>
      </c>
      <c r="E146" s="42"/>
      <c r="F146" s="42"/>
      <c r="G146" s="32">
        <f>IF(OR(E146="",E146=0),"",F146/E146)</f>
      </c>
      <c r="H146" s="30">
        <f>IF(C146="","",C146+7)</f>
      </c>
      <c r="I146" s="42"/>
      <c r="J146" s="42"/>
      <c r="K146" s="32">
        <f>IF(OR(I146="",I146=0),"",J146/I146)</f>
      </c>
      <c r="L146" s="30">
        <f>IF(C146="","",C146+30)</f>
      </c>
      <c r="M146" s="42"/>
      <c r="N146" s="42"/>
      <c r="O146" s="32">
        <f>IF(OR(M146="",M146=0),"",N146/M146)</f>
      </c>
    </row>
    <row r="147" ht="28" customHeight="1" spans="1:15" s="26" customFormat="1" x14ac:dyDescent="0.25">
      <c r="A147" s="39" t="s">
        <v>177</v>
      </c>
      <c r="B147" s="40" t="s">
        <v>197</v>
      </c>
      <c r="C147" s="41"/>
      <c r="D147" s="30">
        <f>IF(C147="","",C147+1)</f>
      </c>
      <c r="E147" s="42"/>
      <c r="F147" s="42"/>
      <c r="G147" s="32">
        <f>IF(OR(E147="",E147=0),"",F147/E147)</f>
      </c>
      <c r="H147" s="30">
        <f>IF(C147="","",C147+7)</f>
      </c>
      <c r="I147" s="42"/>
      <c r="J147" s="42"/>
      <c r="K147" s="32">
        <f>IF(OR(I147="",I147=0),"",J147/I147)</f>
      </c>
      <c r="L147" s="30">
        <f>IF(C147="","",C147+30)</f>
      </c>
      <c r="M147" s="42"/>
      <c r="N147" s="42"/>
      <c r="O147" s="32">
        <f>IF(OR(M147="",M147=0),"",N147/M147)</f>
      </c>
    </row>
    <row r="148" ht="28" customHeight="1" spans="1:15" s="26" customFormat="1" x14ac:dyDescent="0.25">
      <c r="A148" s="39" t="s">
        <v>177</v>
      </c>
      <c r="B148" s="40" t="s">
        <v>198</v>
      </c>
      <c r="C148" s="41"/>
      <c r="D148" s="30">
        <f>IF(C148="","",C148+1)</f>
      </c>
      <c r="E148" s="42"/>
      <c r="F148" s="42"/>
      <c r="G148" s="32">
        <f>IF(OR(E148="",E148=0),"",F148/E148)</f>
      </c>
      <c r="H148" s="30">
        <f>IF(C148="","",C148+7)</f>
      </c>
      <c r="I148" s="42"/>
      <c r="J148" s="42"/>
      <c r="K148" s="32">
        <f>IF(OR(I148="",I148=0),"",J148/I148)</f>
      </c>
      <c r="L148" s="30">
        <f>IF(C148="","",C148+30)</f>
      </c>
      <c r="M148" s="42"/>
      <c r="N148" s="42"/>
      <c r="O148" s="32">
        <f>IF(OR(M148="",M148=0),"",N148/M148)</f>
      </c>
    </row>
    <row r="149" ht="28" customHeight="1" spans="1:15" s="26" customFormat="1" x14ac:dyDescent="0.25">
      <c r="A149" s="39" t="s">
        <v>177</v>
      </c>
      <c r="B149" s="40" t="s">
        <v>199</v>
      </c>
      <c r="C149" s="41"/>
      <c r="D149" s="30">
        <f>IF(C149="","",C149+1)</f>
      </c>
      <c r="E149" s="42"/>
      <c r="F149" s="42"/>
      <c r="G149" s="32">
        <f>IF(OR(E149="",E149=0),"",F149/E149)</f>
      </c>
      <c r="H149" s="30">
        <f>IF(C149="","",C149+7)</f>
      </c>
      <c r="I149" s="42"/>
      <c r="J149" s="42"/>
      <c r="K149" s="32">
        <f>IF(OR(I149="",I149=0),"",J149/I149)</f>
      </c>
      <c r="L149" s="30">
        <f>IF(C149="","",C149+30)</f>
      </c>
      <c r="M149" s="42"/>
      <c r="N149" s="42"/>
      <c r="O149" s="32">
        <f>IF(OR(M149="",M149=0),"",N149/M149)</f>
      </c>
    </row>
    <row r="150" ht="28" customHeight="1" spans="1:15" s="26" customFormat="1" x14ac:dyDescent="0.25">
      <c r="A150" s="39" t="s">
        <v>177</v>
      </c>
      <c r="B150" s="40" t="s">
        <v>200</v>
      </c>
      <c r="C150" s="41"/>
      <c r="D150" s="30">
        <f>IF(C150="","",C150+1)</f>
      </c>
      <c r="E150" s="42"/>
      <c r="F150" s="42"/>
      <c r="G150" s="32">
        <f>IF(OR(E150="",E150=0),"",F150/E150)</f>
      </c>
      <c r="H150" s="30">
        <f>IF(C150="","",C150+7)</f>
      </c>
      <c r="I150" s="42"/>
      <c r="J150" s="42"/>
      <c r="K150" s="32">
        <f>IF(OR(I150="",I150=0),"",J150/I150)</f>
      </c>
      <c r="L150" s="30">
        <f>IF(C150="","",C150+30)</f>
      </c>
      <c r="M150" s="42"/>
      <c r="N150" s="42"/>
      <c r="O150" s="32">
        <f>IF(OR(M150="",M150=0),"",N150/M150)</f>
      </c>
    </row>
    <row r="151" ht="28" customHeight="1" spans="1:15" s="26" customFormat="1" x14ac:dyDescent="0.25">
      <c r="A151" s="39" t="s">
        <v>177</v>
      </c>
      <c r="B151" s="40" t="s">
        <v>201</v>
      </c>
      <c r="C151" s="41"/>
      <c r="D151" s="30">
        <f>IF(C151="","",C151+1)</f>
      </c>
      <c r="E151" s="42"/>
      <c r="F151" s="42"/>
      <c r="G151" s="32">
        <f>IF(OR(E151="",E151=0),"",F151/E151)</f>
      </c>
      <c r="H151" s="30">
        <f>IF(C151="","",C151+7)</f>
      </c>
      <c r="I151" s="42"/>
      <c r="J151" s="42"/>
      <c r="K151" s="32">
        <f>IF(OR(I151="",I151=0),"",J151/I151)</f>
      </c>
      <c r="L151" s="30">
        <f>IF(C151="","",C151+30)</f>
      </c>
      <c r="M151" s="42"/>
      <c r="N151" s="42"/>
      <c r="O151" s="32">
        <f>IF(OR(M151="",M151=0),"",N151/M151)</f>
      </c>
    </row>
    <row r="152" ht="28" customHeight="1" spans="1:15" s="26" customFormat="1" x14ac:dyDescent="0.25">
      <c r="A152" s="39" t="s">
        <v>177</v>
      </c>
      <c r="B152" s="40" t="s">
        <v>202</v>
      </c>
      <c r="C152" s="41"/>
      <c r="D152" s="30">
        <f>IF(C152="","",C152+1)</f>
      </c>
      <c r="E152" s="42"/>
      <c r="F152" s="42"/>
      <c r="G152" s="32">
        <f>IF(OR(E152="",E152=0),"",F152/E152)</f>
      </c>
      <c r="H152" s="30">
        <f>IF(C152="","",C152+7)</f>
      </c>
      <c r="I152" s="42"/>
      <c r="J152" s="42"/>
      <c r="K152" s="32">
        <f>IF(OR(I152="",I152=0),"",J152/I152)</f>
      </c>
      <c r="L152" s="30">
        <f>IF(C152="","",C152+30)</f>
      </c>
      <c r="M152" s="42"/>
      <c r="N152" s="42"/>
      <c r="O152" s="32">
        <f>IF(OR(M152="",M152=0),"",N152/M152)</f>
      </c>
    </row>
    <row r="153" ht="28" customHeight="1" spans="1:15" s="26" customFormat="1" x14ac:dyDescent="0.25">
      <c r="A153" s="39" t="s">
        <v>177</v>
      </c>
      <c r="B153" s="40" t="s">
        <v>203</v>
      </c>
      <c r="C153" s="41"/>
      <c r="D153" s="30">
        <f>IF(C153="","",C153+1)</f>
      </c>
      <c r="E153" s="42"/>
      <c r="F153" s="42"/>
      <c r="G153" s="32">
        <f>IF(OR(E153="",E153=0),"",F153/E153)</f>
      </c>
      <c r="H153" s="30">
        <f>IF(C153="","",C153+7)</f>
      </c>
      <c r="I153" s="42"/>
      <c r="J153" s="42"/>
      <c r="K153" s="32">
        <f>IF(OR(I153="",I153=0),"",J153/I153)</f>
      </c>
      <c r="L153" s="30">
        <f>IF(C153="","",C153+30)</f>
      </c>
      <c r="M153" s="42"/>
      <c r="N153" s="42"/>
      <c r="O153" s="32">
        <f>IF(OR(M153="",M153=0),"",N153/M153)</f>
      </c>
    </row>
    <row r="154" ht="28" customHeight="1" spans="1:15" s="26" customFormat="1" x14ac:dyDescent="0.25">
      <c r="A154" s="39" t="s">
        <v>177</v>
      </c>
      <c r="B154" s="40" t="s">
        <v>204</v>
      </c>
      <c r="C154" s="41"/>
      <c r="D154" s="30">
        <f>IF(C154="","",C154+1)</f>
      </c>
      <c r="E154" s="42"/>
      <c r="F154" s="42"/>
      <c r="G154" s="32">
        <f>IF(OR(E154="",E154=0),"",F154/E154)</f>
      </c>
      <c r="H154" s="30">
        <f>IF(C154="","",C154+7)</f>
      </c>
      <c r="I154" s="42"/>
      <c r="J154" s="42"/>
      <c r="K154" s="32">
        <f>IF(OR(I154="",I154=0),"",J154/I154)</f>
      </c>
      <c r="L154" s="30">
        <f>IF(C154="","",C154+30)</f>
      </c>
      <c r="M154" s="42"/>
      <c r="N154" s="42"/>
      <c r="O154" s="32">
        <f>IF(OR(M154="",M154=0),"",N154/M154)</f>
      </c>
    </row>
    <row r="155" ht="28" customHeight="1" spans="1:15" s="26" customFormat="1" x14ac:dyDescent="0.25">
      <c r="A155" s="39" t="s">
        <v>177</v>
      </c>
      <c r="B155" s="40" t="s">
        <v>205</v>
      </c>
      <c r="C155" s="41"/>
      <c r="D155" s="30">
        <f>IF(C155="","",C155+1)</f>
      </c>
      <c r="E155" s="42"/>
      <c r="F155" s="42"/>
      <c r="G155" s="32">
        <f>IF(OR(E155="",E155=0),"",F155/E155)</f>
      </c>
      <c r="H155" s="30">
        <f>IF(C155="","",C155+7)</f>
      </c>
      <c r="I155" s="42"/>
      <c r="J155" s="42"/>
      <c r="K155" s="32">
        <f>IF(OR(I155="",I155=0),"",J155/I155)</f>
      </c>
      <c r="L155" s="30">
        <f>IF(C155="","",C155+30)</f>
      </c>
      <c r="M155" s="42"/>
      <c r="N155" s="42"/>
      <c r="O155" s="32">
        <f>IF(OR(M155="",M155=0),"",N155/M155)</f>
      </c>
    </row>
    <row r="156" ht="28" customHeight="1" spans="1:15" s="26" customFormat="1" x14ac:dyDescent="0.25">
      <c r="A156" s="39" t="s">
        <v>177</v>
      </c>
      <c r="B156" s="40" t="s">
        <v>206</v>
      </c>
      <c r="C156" s="41"/>
      <c r="D156" s="30">
        <f>IF(C156="","",C156+1)</f>
      </c>
      <c r="E156" s="42"/>
      <c r="F156" s="42"/>
      <c r="G156" s="32">
        <f>IF(OR(E156="",E156=0),"",F156/E156)</f>
      </c>
      <c r="H156" s="30">
        <f>IF(C156="","",C156+7)</f>
      </c>
      <c r="I156" s="42"/>
      <c r="J156" s="42"/>
      <c r="K156" s="32">
        <f>IF(OR(I156="",I156=0),"",J156/I156)</f>
      </c>
      <c r="L156" s="30">
        <f>IF(C156="","",C156+30)</f>
      </c>
      <c r="M156" s="42"/>
      <c r="N156" s="42"/>
      <c r="O156" s="32">
        <f>IF(OR(M156="",M156=0),"",N156/M156)</f>
      </c>
    </row>
    <row r="157" ht="28" customHeight="1" spans="1:15" s="26" customFormat="1" x14ac:dyDescent="0.25">
      <c r="A157" s="39" t="s">
        <v>177</v>
      </c>
      <c r="B157" s="40" t="s">
        <v>207</v>
      </c>
      <c r="C157" s="41"/>
      <c r="D157" s="30">
        <f>IF(C157="","",C157+1)</f>
      </c>
      <c r="E157" s="42"/>
      <c r="F157" s="42"/>
      <c r="G157" s="32">
        <f>IF(OR(E157="",E157=0),"",F157/E157)</f>
      </c>
      <c r="H157" s="30">
        <f>IF(C157="","",C157+7)</f>
      </c>
      <c r="I157" s="42"/>
      <c r="J157" s="42"/>
      <c r="K157" s="32">
        <f>IF(OR(I157="",I157=0),"",J157/I157)</f>
      </c>
      <c r="L157" s="30">
        <f>IF(C157="","",C157+30)</f>
      </c>
      <c r="M157" s="42"/>
      <c r="N157" s="42"/>
      <c r="O157" s="32">
        <f>IF(OR(M157="",M157=0),"",N157/M157)</f>
      </c>
    </row>
    <row r="158" ht="28" customHeight="1" spans="1:15" s="26" customFormat="1" x14ac:dyDescent="0.25">
      <c r="A158" s="39" t="s">
        <v>177</v>
      </c>
      <c r="B158" s="40" t="s">
        <v>208</v>
      </c>
      <c r="C158" s="41"/>
      <c r="D158" s="30">
        <f>IF(C158="","",C158+1)</f>
      </c>
      <c r="E158" s="42"/>
      <c r="F158" s="42"/>
      <c r="G158" s="32">
        <f>IF(OR(E158="",E158=0),"",F158/E158)</f>
      </c>
      <c r="H158" s="30">
        <f>IF(C158="","",C158+7)</f>
      </c>
      <c r="I158" s="42"/>
      <c r="J158" s="42"/>
      <c r="K158" s="32">
        <f>IF(OR(I158="",I158=0),"",J158/I158)</f>
      </c>
      <c r="L158" s="30">
        <f>IF(C158="","",C158+30)</f>
      </c>
      <c r="M158" s="42"/>
      <c r="N158" s="42"/>
      <c r="O158" s="32">
        <f>IF(OR(M158="",M158=0),"",N158/M158)</f>
      </c>
    </row>
    <row r="159" ht="32" customHeight="1" spans="1:15" s="26" customFormat="1" x14ac:dyDescent="0.25">
      <c r="A159" s="39" t="s">
        <v>177</v>
      </c>
      <c r="B159" s="40" t="s">
        <v>209</v>
      </c>
      <c r="C159" s="41"/>
      <c r="D159" s="30">
        <f>IF(C159="","",C159+1)</f>
      </c>
      <c r="E159" s="42"/>
      <c r="F159" s="42"/>
      <c r="G159" s="32">
        <f>IF(OR(E159="",E159=0),"",F159/E159)</f>
      </c>
      <c r="H159" s="30">
        <f>IF(C159="","",C159+7)</f>
      </c>
      <c r="I159" s="42"/>
      <c r="J159" s="42"/>
      <c r="K159" s="32">
        <f>IF(OR(I159="",I159=0),"",J159/I159)</f>
      </c>
      <c r="L159" s="30">
        <f>IF(C159="","",C159+30)</f>
      </c>
      <c r="M159" s="42"/>
      <c r="N159" s="42"/>
      <c r="O159" s="32">
        <f>IF(OR(M159="",M159=0),"",N159/M159)</f>
      </c>
    </row>
    <row r="160" ht="28" customHeight="1" spans="1:15" s="26" customFormat="1" x14ac:dyDescent="0.25">
      <c r="A160" s="39" t="s">
        <v>177</v>
      </c>
      <c r="B160" s="40" t="s">
        <v>210</v>
      </c>
      <c r="C160" s="41"/>
      <c r="D160" s="30">
        <f>IF(C160="","",C160+1)</f>
      </c>
      <c r="E160" s="42"/>
      <c r="F160" s="42"/>
      <c r="G160" s="32">
        <f>IF(OR(E160="",E160=0),"",F160/E160)</f>
      </c>
      <c r="H160" s="30">
        <f>IF(C160="","",C160+7)</f>
      </c>
      <c r="I160" s="42"/>
      <c r="J160" s="42"/>
      <c r="K160" s="32">
        <f>IF(OR(I160="",I160=0),"",J160/I160)</f>
      </c>
      <c r="L160" s="30">
        <f>IF(C160="","",C160+30)</f>
      </c>
      <c r="M160" s="42"/>
      <c r="N160" s="42"/>
      <c r="O160" s="32">
        <f>IF(OR(M160="",M160=0),"",N160/M160)</f>
      </c>
    </row>
    <row r="161" ht="28" customHeight="1" spans="1:15" s="26" customFormat="1" x14ac:dyDescent="0.25">
      <c r="A161" s="39" t="s">
        <v>177</v>
      </c>
      <c r="B161" s="40" t="s">
        <v>211</v>
      </c>
      <c r="C161" s="41"/>
      <c r="D161" s="30">
        <f>IF(C161="","",C161+1)</f>
      </c>
      <c r="E161" s="42"/>
      <c r="F161" s="42"/>
      <c r="G161" s="32">
        <f>IF(OR(E161="",E161=0),"",F161/E161)</f>
      </c>
      <c r="H161" s="30">
        <f>IF(C161="","",C161+7)</f>
      </c>
      <c r="I161" s="42"/>
      <c r="J161" s="42"/>
      <c r="K161" s="32">
        <f>IF(OR(I161="",I161=0),"",J161/I161)</f>
      </c>
      <c r="L161" s="30">
        <f>IF(C161="","",C161+30)</f>
      </c>
      <c r="M161" s="42"/>
      <c r="N161" s="42"/>
      <c r="O161" s="32">
        <f>IF(OR(M161="",M161=0),"",N161/M161)</f>
      </c>
    </row>
    <row r="162" ht="28" customHeight="1" spans="1:15" s="26" customFormat="1" x14ac:dyDescent="0.25">
      <c r="A162" s="39" t="s">
        <v>177</v>
      </c>
      <c r="B162" s="40" t="s">
        <v>212</v>
      </c>
      <c r="C162" s="41"/>
      <c r="D162" s="30">
        <f>IF(C162="","",C162+1)</f>
      </c>
      <c r="E162" s="42"/>
      <c r="F162" s="42"/>
      <c r="G162" s="32">
        <f>IF(OR(E162="",E162=0),"",F162/E162)</f>
      </c>
      <c r="H162" s="30">
        <f>IF(C162="","",C162+7)</f>
      </c>
      <c r="I162" s="42"/>
      <c r="J162" s="42"/>
      <c r="K162" s="32">
        <f>IF(OR(I162="",I162=0),"",J162/I162)</f>
      </c>
      <c r="L162" s="30">
        <f>IF(C162="","",C162+30)</f>
      </c>
      <c r="M162" s="42"/>
      <c r="N162" s="42"/>
      <c r="O162" s="32">
        <f>IF(OR(M162="",M162=0),"",N162/M162)</f>
      </c>
    </row>
    <row r="163" ht="28" customHeight="1" spans="1:15" s="26" customFormat="1" x14ac:dyDescent="0.25">
      <c r="A163" s="39" t="s">
        <v>177</v>
      </c>
      <c r="B163" s="40" t="s">
        <v>213</v>
      </c>
      <c r="C163" s="41"/>
      <c r="D163" s="30">
        <f>IF(C163="","",C163+1)</f>
      </c>
      <c r="E163" s="42"/>
      <c r="F163" s="42"/>
      <c r="G163" s="32">
        <f>IF(OR(E163="",E163=0),"",F163/E163)</f>
      </c>
      <c r="H163" s="30">
        <f>IF(C163="","",C163+7)</f>
      </c>
      <c r="I163" s="42"/>
      <c r="J163" s="42"/>
      <c r="K163" s="32">
        <f>IF(OR(I163="",I163=0),"",J163/I163)</f>
      </c>
      <c r="L163" s="30">
        <f>IF(C163="","",C163+30)</f>
      </c>
      <c r="M163" s="42"/>
      <c r="N163" s="42"/>
      <c r="O163" s="32">
        <f>IF(OR(M163="",M163=0),"",N163/M163)</f>
      </c>
    </row>
    <row r="164" ht="28" customHeight="1" spans="1:15" s="26" customFormat="1" x14ac:dyDescent="0.25">
      <c r="A164" s="39" t="s">
        <v>177</v>
      </c>
      <c r="B164" s="40" t="s">
        <v>214</v>
      </c>
      <c r="C164" s="41"/>
      <c r="D164" s="30">
        <f>IF(C164="","",C164+1)</f>
      </c>
      <c r="E164" s="42"/>
      <c r="F164" s="42"/>
      <c r="G164" s="32">
        <f>IF(OR(E164="",E164=0),"",F164/E164)</f>
      </c>
      <c r="H164" s="30">
        <f>IF(C164="","",C164+7)</f>
      </c>
      <c r="I164" s="42"/>
      <c r="J164" s="42"/>
      <c r="K164" s="32">
        <f>IF(OR(I164="",I164=0),"",J164/I164)</f>
      </c>
      <c r="L164" s="30">
        <f>IF(C164="","",C164+30)</f>
      </c>
      <c r="M164" s="42"/>
      <c r="N164" s="42"/>
      <c r="O164" s="32">
        <f>IF(OR(M164="",M164=0),"",N164/M164)</f>
      </c>
    </row>
    <row r="165" ht="28" customHeight="1" spans="1:15" s="26" customFormat="1" x14ac:dyDescent="0.25">
      <c r="A165" s="39" t="s">
        <v>177</v>
      </c>
      <c r="B165" s="40" t="s">
        <v>215</v>
      </c>
      <c r="C165" s="41"/>
      <c r="D165" s="30">
        <f>IF(C165="","",C165+1)</f>
      </c>
      <c r="E165" s="42"/>
      <c r="F165" s="42"/>
      <c r="G165" s="32">
        <f>IF(OR(E165="",E165=0),"",F165/E165)</f>
      </c>
      <c r="H165" s="30">
        <f>IF(C165="","",C165+7)</f>
      </c>
      <c r="I165" s="42"/>
      <c r="J165" s="42"/>
      <c r="K165" s="32">
        <f>IF(OR(I165="",I165=0),"",J165/I165)</f>
      </c>
      <c r="L165" s="30">
        <f>IF(C165="","",C165+30)</f>
      </c>
      <c r="M165" s="42"/>
      <c r="N165" s="42"/>
      <c r="O165" s="32">
        <f>IF(OR(M165="",M165=0),"",N165/M165)</f>
      </c>
    </row>
    <row r="166" ht="28" customHeight="1" spans="1:15" s="26" customFormat="1" x14ac:dyDescent="0.25">
      <c r="A166" s="39" t="s">
        <v>177</v>
      </c>
      <c r="B166" s="40" t="s">
        <v>216</v>
      </c>
      <c r="C166" s="41"/>
      <c r="D166" s="30">
        <f>IF(C166="","",C166+1)</f>
      </c>
      <c r="E166" s="42"/>
      <c r="F166" s="42"/>
      <c r="G166" s="32">
        <f>IF(OR(E166="",E166=0),"",F166/E166)</f>
      </c>
      <c r="H166" s="30">
        <f>IF(C166="","",C166+7)</f>
      </c>
      <c r="I166" s="42"/>
      <c r="J166" s="42"/>
      <c r="K166" s="32">
        <f>IF(OR(I166="",I166=0),"",J166/I166)</f>
      </c>
      <c r="L166" s="30">
        <f>IF(C166="","",C166+30)</f>
      </c>
      <c r="M166" s="42"/>
      <c r="N166" s="42"/>
      <c r="O166" s="32">
        <f>IF(OR(M166="",M166=0),"",N166/M166)</f>
      </c>
    </row>
    <row r="167" ht="28" customHeight="1" spans="1:15" s="26" customFormat="1" x14ac:dyDescent="0.25">
      <c r="A167" s="39" t="s">
        <v>177</v>
      </c>
      <c r="B167" s="40" t="s">
        <v>217</v>
      </c>
      <c r="C167" s="41"/>
      <c r="D167" s="30">
        <f>IF(C167="","",C167+1)</f>
      </c>
      <c r="E167" s="42"/>
      <c r="F167" s="42"/>
      <c r="G167" s="32">
        <f>IF(OR(E167="",E167=0),"",F167/E167)</f>
      </c>
      <c r="H167" s="30">
        <f>IF(C167="","",C167+7)</f>
      </c>
      <c r="I167" s="42"/>
      <c r="J167" s="42"/>
      <c r="K167" s="32">
        <f>IF(OR(I167="",I167=0),"",J167/I167)</f>
      </c>
      <c r="L167" s="30">
        <f>IF(C167="","",C167+30)</f>
      </c>
      <c r="M167" s="42"/>
      <c r="N167" s="42"/>
      <c r="O167" s="32">
        <f>IF(OR(M167="",M167=0),"",N167/M167)</f>
      </c>
    </row>
    <row r="168" ht="32" customHeight="1" spans="1:15" s="26" customFormat="1" x14ac:dyDescent="0.25">
      <c r="A168" s="43" t="s">
        <v>177</v>
      </c>
      <c r="B168" s="44" t="s">
        <v>218</v>
      </c>
      <c r="C168" s="45"/>
      <c r="D168" s="36">
        <f>IF(C168="","",C168+1)</f>
      </c>
      <c r="E168" s="46"/>
      <c r="F168" s="46"/>
      <c r="G168" s="38">
        <f>IF(OR(E168="",E168=0),"",F168/E168)</f>
      </c>
      <c r="H168" s="36">
        <f>IF(C168="","",C168+7)</f>
      </c>
      <c r="I168" s="46"/>
      <c r="J168" s="46"/>
      <c r="K168" s="38">
        <f>IF(OR(I168="",I168=0),"",J168/I168)</f>
      </c>
      <c r="L168" s="36">
        <f>IF(C168="","",C168+30)</f>
      </c>
      <c r="M168" s="46"/>
      <c r="N168" s="46"/>
      <c r="O168" s="38">
        <f>IF(OR(M168="",M168=0),"",N168/M168)</f>
      </c>
    </row>
    <row r="169" ht="28" customHeight="1" spans="1:15" s="26" customFormat="1" x14ac:dyDescent="0.25">
      <c r="A169" s="27" t="s">
        <v>219</v>
      </c>
      <c r="B169" s="28" t="s">
        <v>220</v>
      </c>
      <c r="C169" s="29"/>
      <c r="D169" s="30">
        <f>IF(C169="","",C169+1)</f>
      </c>
      <c r="E169" s="31"/>
      <c r="F169" s="31"/>
      <c r="G169" s="32">
        <f>IF(OR(E169="",E169=0),"",F169/E169)</f>
      </c>
      <c r="H169" s="30">
        <f>IF(C169="","",C169+7)</f>
      </c>
      <c r="I169" s="31"/>
      <c r="J169" s="31"/>
      <c r="K169" s="32">
        <f>IF(OR(I169="",I169=0),"",J169/I169)</f>
      </c>
      <c r="L169" s="30">
        <f>IF(C169="","",C169+30)</f>
      </c>
      <c r="M169" s="31"/>
      <c r="N169" s="31"/>
      <c r="O169" s="32">
        <f>IF(OR(M169="",M169=0),"",N169/M169)</f>
      </c>
    </row>
    <row r="170" ht="28" customHeight="1" spans="1:15" s="26" customFormat="1" x14ac:dyDescent="0.25">
      <c r="A170" s="27" t="s">
        <v>219</v>
      </c>
      <c r="B170" s="28" t="s">
        <v>221</v>
      </c>
      <c r="C170" s="29"/>
      <c r="D170" s="30">
        <f>IF(C170="","",C170+1)</f>
      </c>
      <c r="E170" s="31"/>
      <c r="F170" s="31"/>
      <c r="G170" s="32">
        <f>IF(OR(E170="",E170=0),"",F170/E170)</f>
      </c>
      <c r="H170" s="30">
        <f>IF(C170="","",C170+7)</f>
      </c>
      <c r="I170" s="31"/>
      <c r="J170" s="31"/>
      <c r="K170" s="32">
        <f>IF(OR(I170="",I170=0),"",J170/I170)</f>
      </c>
      <c r="L170" s="30">
        <f>IF(C170="","",C170+30)</f>
      </c>
      <c r="M170" s="31"/>
      <c r="N170" s="31"/>
      <c r="O170" s="32">
        <f>IF(OR(M170="",M170=0),"",N170/M170)</f>
      </c>
    </row>
    <row r="171" ht="28" customHeight="1" spans="1:15" s="26" customFormat="1" x14ac:dyDescent="0.25">
      <c r="A171" s="27" t="s">
        <v>219</v>
      </c>
      <c r="B171" s="28" t="s">
        <v>222</v>
      </c>
      <c r="C171" s="29"/>
      <c r="D171" s="30">
        <f>IF(C171="","",C171+1)</f>
      </c>
      <c r="E171" s="31"/>
      <c r="F171" s="31"/>
      <c r="G171" s="32">
        <f>IF(OR(E171="",E171=0),"",F171/E171)</f>
      </c>
      <c r="H171" s="30">
        <f>IF(C171="","",C171+7)</f>
      </c>
      <c r="I171" s="31"/>
      <c r="J171" s="31"/>
      <c r="K171" s="32">
        <f>IF(OR(I171="",I171=0),"",J171/I171)</f>
      </c>
      <c r="L171" s="30">
        <f>IF(C171="","",C171+30)</f>
      </c>
      <c r="M171" s="31"/>
      <c r="N171" s="31"/>
      <c r="O171" s="32">
        <f>IF(OR(M171="",M171=0),"",N171/M171)</f>
      </c>
    </row>
    <row r="172" ht="28" customHeight="1" spans="1:15" s="26" customFormat="1" x14ac:dyDescent="0.25">
      <c r="A172" s="27" t="s">
        <v>219</v>
      </c>
      <c r="B172" s="28" t="s">
        <v>223</v>
      </c>
      <c r="C172" s="29"/>
      <c r="D172" s="30">
        <f>IF(C172="","",C172+1)</f>
      </c>
      <c r="E172" s="31"/>
      <c r="F172" s="31"/>
      <c r="G172" s="32">
        <f>IF(OR(E172="",E172=0),"",F172/E172)</f>
      </c>
      <c r="H172" s="30">
        <f>IF(C172="","",C172+7)</f>
      </c>
      <c r="I172" s="31"/>
      <c r="J172" s="31"/>
      <c r="K172" s="32">
        <f>IF(OR(I172="",I172=0),"",J172/I172)</f>
      </c>
      <c r="L172" s="30">
        <f>IF(C172="","",C172+30)</f>
      </c>
      <c r="M172" s="31"/>
      <c r="N172" s="31"/>
      <c r="O172" s="32">
        <f>IF(OR(M172="",M172=0),"",N172/M172)</f>
      </c>
    </row>
    <row r="173" ht="28" customHeight="1" spans="1:15" s="26" customFormat="1" x14ac:dyDescent="0.25">
      <c r="A173" s="27" t="s">
        <v>219</v>
      </c>
      <c r="B173" s="28" t="s">
        <v>224</v>
      </c>
      <c r="C173" s="29"/>
      <c r="D173" s="30">
        <f>IF(C173="","",C173+1)</f>
      </c>
      <c r="E173" s="31"/>
      <c r="F173" s="31"/>
      <c r="G173" s="32">
        <f>IF(OR(E173="",E173=0),"",F173/E173)</f>
      </c>
      <c r="H173" s="30">
        <f>IF(C173="","",C173+7)</f>
      </c>
      <c r="I173" s="31"/>
      <c r="J173" s="31"/>
      <c r="K173" s="32">
        <f>IF(OR(I173="",I173=0),"",J173/I173)</f>
      </c>
      <c r="L173" s="30">
        <f>IF(C173="","",C173+30)</f>
      </c>
      <c r="M173" s="31"/>
      <c r="N173" s="31"/>
      <c r="O173" s="32">
        <f>IF(OR(M173="",M173=0),"",N173/M173)</f>
      </c>
    </row>
    <row r="174" ht="28" customHeight="1" spans="1:15" s="26" customFormat="1" x14ac:dyDescent="0.25">
      <c r="A174" s="27" t="s">
        <v>219</v>
      </c>
      <c r="B174" s="28" t="s">
        <v>225</v>
      </c>
      <c r="C174" s="29"/>
      <c r="D174" s="30">
        <f>IF(C174="","",C174+1)</f>
      </c>
      <c r="E174" s="31"/>
      <c r="F174" s="31"/>
      <c r="G174" s="32">
        <f>IF(OR(E174="",E174=0),"",F174/E174)</f>
      </c>
      <c r="H174" s="30">
        <f>IF(C174="","",C174+7)</f>
      </c>
      <c r="I174" s="31"/>
      <c r="J174" s="31"/>
      <c r="K174" s="32">
        <f>IF(OR(I174="",I174=0),"",J174/I174)</f>
      </c>
      <c r="L174" s="30">
        <f>IF(C174="","",C174+30)</f>
      </c>
      <c r="M174" s="31"/>
      <c r="N174" s="31"/>
      <c r="O174" s="32">
        <f>IF(OR(M174="",M174=0),"",N174/M174)</f>
      </c>
    </row>
    <row r="175" ht="28" customHeight="1" spans="1:15" s="26" customFormat="1" x14ac:dyDescent="0.25">
      <c r="A175" s="27" t="s">
        <v>219</v>
      </c>
      <c r="B175" s="28" t="s">
        <v>226</v>
      </c>
      <c r="C175" s="29"/>
      <c r="D175" s="30">
        <f>IF(C175="","",C175+1)</f>
      </c>
      <c r="E175" s="31"/>
      <c r="F175" s="31"/>
      <c r="G175" s="32">
        <f>IF(OR(E175="",E175=0),"",F175/E175)</f>
      </c>
      <c r="H175" s="30">
        <f>IF(C175="","",C175+7)</f>
      </c>
      <c r="I175" s="31"/>
      <c r="J175" s="31"/>
      <c r="K175" s="32">
        <f>IF(OR(I175="",I175=0),"",J175/I175)</f>
      </c>
      <c r="L175" s="30">
        <f>IF(C175="","",C175+30)</f>
      </c>
      <c r="M175" s="31"/>
      <c r="N175" s="31"/>
      <c r="O175" s="32">
        <f>IF(OR(M175="",M175=0),"",N175/M175)</f>
      </c>
    </row>
    <row r="176" ht="28" customHeight="1" spans="1:15" s="26" customFormat="1" x14ac:dyDescent="0.25">
      <c r="A176" s="27" t="s">
        <v>219</v>
      </c>
      <c r="B176" s="28" t="s">
        <v>227</v>
      </c>
      <c r="C176" s="29"/>
      <c r="D176" s="30">
        <f>IF(C176="","",C176+1)</f>
      </c>
      <c r="E176" s="31"/>
      <c r="F176" s="31"/>
      <c r="G176" s="32">
        <f>IF(OR(E176="",E176=0),"",F176/E176)</f>
      </c>
      <c r="H176" s="30">
        <f>IF(C176="","",C176+7)</f>
      </c>
      <c r="I176" s="31"/>
      <c r="J176" s="31"/>
      <c r="K176" s="32">
        <f>IF(OR(I176="",I176=0),"",J176/I176)</f>
      </c>
      <c r="L176" s="30">
        <f>IF(C176="","",C176+30)</f>
      </c>
      <c r="M176" s="31"/>
      <c r="N176" s="31"/>
      <c r="O176" s="32">
        <f>IF(OR(M176="",M176=0),"",N176/M176)</f>
      </c>
    </row>
    <row r="177" ht="28" customHeight="1" spans="1:15" s="26" customFormat="1" x14ac:dyDescent="0.25">
      <c r="A177" s="27" t="s">
        <v>219</v>
      </c>
      <c r="B177" s="28" t="s">
        <v>228</v>
      </c>
      <c r="C177" s="29"/>
      <c r="D177" s="30">
        <f>IF(C177="","",C177+1)</f>
      </c>
      <c r="E177" s="31"/>
      <c r="F177" s="31"/>
      <c r="G177" s="32">
        <f>IF(OR(E177="",E177=0),"",F177/E177)</f>
      </c>
      <c r="H177" s="30">
        <f>IF(C177="","",C177+7)</f>
      </c>
      <c r="I177" s="31"/>
      <c r="J177" s="31"/>
      <c r="K177" s="32">
        <f>IF(OR(I177="",I177=0),"",J177/I177)</f>
      </c>
      <c r="L177" s="30">
        <f>IF(C177="","",C177+30)</f>
      </c>
      <c r="M177" s="31"/>
      <c r="N177" s="31"/>
      <c r="O177" s="32">
        <f>IF(OR(M177="",M177=0),"",N177/M177)</f>
      </c>
    </row>
    <row r="178" ht="32" customHeight="1" spans="1:15" s="26" customFormat="1" x14ac:dyDescent="0.25">
      <c r="A178" s="27" t="s">
        <v>219</v>
      </c>
      <c r="B178" s="28" t="s">
        <v>229</v>
      </c>
      <c r="C178" s="29"/>
      <c r="D178" s="30">
        <f>IF(C178="","",C178+1)</f>
      </c>
      <c r="E178" s="31"/>
      <c r="F178" s="31"/>
      <c r="G178" s="32">
        <f>IF(OR(E178="",E178=0),"",F178/E178)</f>
      </c>
      <c r="H178" s="30">
        <f>IF(C178="","",C178+7)</f>
      </c>
      <c r="I178" s="31"/>
      <c r="J178" s="31"/>
      <c r="K178" s="32">
        <f>IF(OR(I178="",I178=0),"",J178/I178)</f>
      </c>
      <c r="L178" s="30">
        <f>IF(C178="","",C178+30)</f>
      </c>
      <c r="M178" s="31"/>
      <c r="N178" s="31"/>
      <c r="O178" s="32">
        <f>IF(OR(M178="",M178=0),"",N178/M178)</f>
      </c>
    </row>
    <row r="179" ht="28" customHeight="1" spans="1:15" s="26" customFormat="1" x14ac:dyDescent="0.25">
      <c r="A179" s="27" t="s">
        <v>219</v>
      </c>
      <c r="B179" s="28" t="s">
        <v>230</v>
      </c>
      <c r="C179" s="29"/>
      <c r="D179" s="30">
        <f>IF(C179="","",C179+1)</f>
      </c>
      <c r="E179" s="31"/>
      <c r="F179" s="31"/>
      <c r="G179" s="32">
        <f>IF(OR(E179="",E179=0),"",F179/E179)</f>
      </c>
      <c r="H179" s="30">
        <f>IF(C179="","",C179+7)</f>
      </c>
      <c r="I179" s="31"/>
      <c r="J179" s="31"/>
      <c r="K179" s="32">
        <f>IF(OR(I179="",I179=0),"",J179/I179)</f>
      </c>
      <c r="L179" s="30">
        <f>IF(C179="","",C179+30)</f>
      </c>
      <c r="M179" s="31"/>
      <c r="N179" s="31"/>
      <c r="O179" s="32">
        <f>IF(OR(M179="",M179=0),"",N179/M179)</f>
      </c>
    </row>
    <row r="180" ht="28" customHeight="1" spans="1:15" s="26" customFormat="1" x14ac:dyDescent="0.25">
      <c r="A180" s="27" t="s">
        <v>219</v>
      </c>
      <c r="B180" s="28" t="s">
        <v>231</v>
      </c>
      <c r="C180" s="29"/>
      <c r="D180" s="30">
        <f>IF(C180="","",C180+1)</f>
      </c>
      <c r="E180" s="31"/>
      <c r="F180" s="31"/>
      <c r="G180" s="32">
        <f>IF(OR(E180="",E180=0),"",F180/E180)</f>
      </c>
      <c r="H180" s="30">
        <f>IF(C180="","",C180+7)</f>
      </c>
      <c r="I180" s="31"/>
      <c r="J180" s="31"/>
      <c r="K180" s="32">
        <f>IF(OR(I180="",I180=0),"",J180/I180)</f>
      </c>
      <c r="L180" s="30">
        <f>IF(C180="","",C180+30)</f>
      </c>
      <c r="M180" s="31"/>
      <c r="N180" s="31"/>
      <c r="O180" s="32">
        <f>IF(OR(M180="",M180=0),"",N180/M180)</f>
      </c>
    </row>
    <row r="181" ht="28" customHeight="1" spans="1:15" s="26" customFormat="1" x14ac:dyDescent="0.25">
      <c r="A181" s="27" t="s">
        <v>219</v>
      </c>
      <c r="B181" s="28" t="s">
        <v>232</v>
      </c>
      <c r="C181" s="29"/>
      <c r="D181" s="30">
        <f>IF(C181="","",C181+1)</f>
      </c>
      <c r="E181" s="31"/>
      <c r="F181" s="31"/>
      <c r="G181" s="32">
        <f>IF(OR(E181="",E181=0),"",F181/E181)</f>
      </c>
      <c r="H181" s="30">
        <f>IF(C181="","",C181+7)</f>
      </c>
      <c r="I181" s="31"/>
      <c r="J181" s="31"/>
      <c r="K181" s="32">
        <f>IF(OR(I181="",I181=0),"",J181/I181)</f>
      </c>
      <c r="L181" s="30">
        <f>IF(C181="","",C181+30)</f>
      </c>
      <c r="M181" s="31"/>
      <c r="N181" s="31"/>
      <c r="O181" s="32">
        <f>IF(OR(M181="",M181=0),"",N181/M181)</f>
      </c>
    </row>
    <row r="182" ht="28" customHeight="1" spans="1:15" s="26" customFormat="1" x14ac:dyDescent="0.25">
      <c r="A182" s="27" t="s">
        <v>219</v>
      </c>
      <c r="B182" s="28" t="s">
        <v>233</v>
      </c>
      <c r="C182" s="29"/>
      <c r="D182" s="30">
        <f>IF(C182="","",C182+1)</f>
      </c>
      <c r="E182" s="31"/>
      <c r="F182" s="31"/>
      <c r="G182" s="32">
        <f>IF(OR(E182="",E182=0),"",F182/E182)</f>
      </c>
      <c r="H182" s="30">
        <f>IF(C182="","",C182+7)</f>
      </c>
      <c r="I182" s="31"/>
      <c r="J182" s="31"/>
      <c r="K182" s="32">
        <f>IF(OR(I182="",I182=0),"",J182/I182)</f>
      </c>
      <c r="L182" s="30">
        <f>IF(C182="","",C182+30)</f>
      </c>
      <c r="M182" s="31"/>
      <c r="N182" s="31"/>
      <c r="O182" s="32">
        <f>IF(OR(M182="",M182=0),"",N182/M182)</f>
      </c>
    </row>
    <row r="183" ht="28" customHeight="1" spans="1:15" s="26" customFormat="1" x14ac:dyDescent="0.25">
      <c r="A183" s="27" t="s">
        <v>219</v>
      </c>
      <c r="B183" s="28" t="s">
        <v>234</v>
      </c>
      <c r="C183" s="29"/>
      <c r="D183" s="30">
        <f>IF(C183="","",C183+1)</f>
      </c>
      <c r="E183" s="31"/>
      <c r="F183" s="31"/>
      <c r="G183" s="32">
        <f>IF(OR(E183="",E183=0),"",F183/E183)</f>
      </c>
      <c r="H183" s="30">
        <f>IF(C183="","",C183+7)</f>
      </c>
      <c r="I183" s="31"/>
      <c r="J183" s="31"/>
      <c r="K183" s="32">
        <f>IF(OR(I183="",I183=0),"",J183/I183)</f>
      </c>
      <c r="L183" s="30">
        <f>IF(C183="","",C183+30)</f>
      </c>
      <c r="M183" s="31"/>
      <c r="N183" s="31"/>
      <c r="O183" s="32">
        <f>IF(OR(M183="",M183=0),"",N183/M183)</f>
      </c>
    </row>
    <row r="184" ht="32" customHeight="1" spans="1:15" s="26" customFormat="1" x14ac:dyDescent="0.25">
      <c r="A184" s="27" t="s">
        <v>219</v>
      </c>
      <c r="B184" s="28" t="s">
        <v>235</v>
      </c>
      <c r="C184" s="29"/>
      <c r="D184" s="30">
        <f>IF(C184="","",C184+1)</f>
      </c>
      <c r="E184" s="31"/>
      <c r="F184" s="31"/>
      <c r="G184" s="32">
        <f>IF(OR(E184="",E184=0),"",F184/E184)</f>
      </c>
      <c r="H184" s="30">
        <f>IF(C184="","",C184+7)</f>
      </c>
      <c r="I184" s="31"/>
      <c r="J184" s="31"/>
      <c r="K184" s="32">
        <f>IF(OR(I184="",I184=0),"",J184/I184)</f>
      </c>
      <c r="L184" s="30">
        <f>IF(C184="","",C184+30)</f>
      </c>
      <c r="M184" s="31"/>
      <c r="N184" s="31"/>
      <c r="O184" s="32">
        <f>IF(OR(M184="",M184=0),"",N184/M184)</f>
      </c>
    </row>
    <row r="185" ht="28" customHeight="1" spans="1:15" s="26" customFormat="1" x14ac:dyDescent="0.25">
      <c r="A185" s="27" t="s">
        <v>219</v>
      </c>
      <c r="B185" s="28" t="s">
        <v>236</v>
      </c>
      <c r="C185" s="29"/>
      <c r="D185" s="30">
        <f>IF(C185="","",C185+1)</f>
      </c>
      <c r="E185" s="31"/>
      <c r="F185" s="31"/>
      <c r="G185" s="32">
        <f>IF(OR(E185="",E185=0),"",F185/E185)</f>
      </c>
      <c r="H185" s="30">
        <f>IF(C185="","",C185+7)</f>
      </c>
      <c r="I185" s="31"/>
      <c r="J185" s="31"/>
      <c r="K185" s="32">
        <f>IF(OR(I185="",I185=0),"",J185/I185)</f>
      </c>
      <c r="L185" s="30">
        <f>IF(C185="","",C185+30)</f>
      </c>
      <c r="M185" s="31"/>
      <c r="N185" s="31"/>
      <c r="O185" s="32">
        <f>IF(OR(M185="",M185=0),"",N185/M185)</f>
      </c>
    </row>
    <row r="186" ht="28" customHeight="1" spans="1:15" s="26" customFormat="1" x14ac:dyDescent="0.25">
      <c r="A186" s="27" t="s">
        <v>219</v>
      </c>
      <c r="B186" s="28" t="s">
        <v>237</v>
      </c>
      <c r="C186" s="29"/>
      <c r="D186" s="30">
        <f>IF(C186="","",C186+1)</f>
      </c>
      <c r="E186" s="31"/>
      <c r="F186" s="31"/>
      <c r="G186" s="32">
        <f>IF(OR(E186="",E186=0),"",F186/E186)</f>
      </c>
      <c r="H186" s="30">
        <f>IF(C186="","",C186+7)</f>
      </c>
      <c r="I186" s="31"/>
      <c r="J186" s="31"/>
      <c r="K186" s="32">
        <f>IF(OR(I186="",I186=0),"",J186/I186)</f>
      </c>
      <c r="L186" s="30">
        <f>IF(C186="","",C186+30)</f>
      </c>
      <c r="M186" s="31"/>
      <c r="N186" s="31"/>
      <c r="O186" s="32">
        <f>IF(OR(M186="",M186=0),"",N186/M186)</f>
      </c>
    </row>
    <row r="187" ht="28" customHeight="1" spans="1:15" s="26" customFormat="1" x14ac:dyDescent="0.25">
      <c r="A187" s="27" t="s">
        <v>219</v>
      </c>
      <c r="B187" s="28" t="s">
        <v>238</v>
      </c>
      <c r="C187" s="29"/>
      <c r="D187" s="30">
        <f>IF(C187="","",C187+1)</f>
      </c>
      <c r="E187" s="31"/>
      <c r="F187" s="31"/>
      <c r="G187" s="32">
        <f>IF(OR(E187="",E187=0),"",F187/E187)</f>
      </c>
      <c r="H187" s="30">
        <f>IF(C187="","",C187+7)</f>
      </c>
      <c r="I187" s="31"/>
      <c r="J187" s="31"/>
      <c r="K187" s="32">
        <f>IF(OR(I187="",I187=0),"",J187/I187)</f>
      </c>
      <c r="L187" s="30">
        <f>IF(C187="","",C187+30)</f>
      </c>
      <c r="M187" s="31"/>
      <c r="N187" s="31"/>
      <c r="O187" s="32">
        <f>IF(OR(M187="",M187=0),"",N187/M187)</f>
      </c>
    </row>
    <row r="188" ht="28" customHeight="1" spans="1:15" s="26" customFormat="1" x14ac:dyDescent="0.25">
      <c r="A188" s="27" t="s">
        <v>219</v>
      </c>
      <c r="B188" s="28" t="s">
        <v>239</v>
      </c>
      <c r="C188" s="29"/>
      <c r="D188" s="30">
        <f>IF(C188="","",C188+1)</f>
      </c>
      <c r="E188" s="31"/>
      <c r="F188" s="31"/>
      <c r="G188" s="32">
        <f>IF(OR(E188="",E188=0),"",F188/E188)</f>
      </c>
      <c r="H188" s="30">
        <f>IF(C188="","",C188+7)</f>
      </c>
      <c r="I188" s="31"/>
      <c r="J188" s="31"/>
      <c r="K188" s="32">
        <f>IF(OR(I188="",I188=0),"",J188/I188)</f>
      </c>
      <c r="L188" s="30">
        <f>IF(C188="","",C188+30)</f>
      </c>
      <c r="M188" s="31"/>
      <c r="N188" s="31"/>
      <c r="O188" s="32">
        <f>IF(OR(M188="",M188=0),"",N188/M188)</f>
      </c>
    </row>
    <row r="189" ht="32" customHeight="1" spans="1:15" s="26" customFormat="1" x14ac:dyDescent="0.25">
      <c r="A189" s="27" t="s">
        <v>219</v>
      </c>
      <c r="B189" s="28" t="s">
        <v>240</v>
      </c>
      <c r="C189" s="29"/>
      <c r="D189" s="30">
        <f>IF(C189="","",C189+1)</f>
      </c>
      <c r="E189" s="31"/>
      <c r="F189" s="31"/>
      <c r="G189" s="32">
        <f>IF(OR(E189="",E189=0),"",F189/E189)</f>
      </c>
      <c r="H189" s="30">
        <f>IF(C189="","",C189+7)</f>
      </c>
      <c r="I189" s="31"/>
      <c r="J189" s="31"/>
      <c r="K189" s="32">
        <f>IF(OR(I189="",I189=0),"",J189/I189)</f>
      </c>
      <c r="L189" s="30">
        <f>IF(C189="","",C189+30)</f>
      </c>
      <c r="M189" s="31"/>
      <c r="N189" s="31"/>
      <c r="O189" s="32">
        <f>IF(OR(M189="",M189=0),"",N189/M189)</f>
      </c>
    </row>
    <row r="190" ht="32" customHeight="1" spans="1:15" s="26" customFormat="1" x14ac:dyDescent="0.25">
      <c r="A190" s="27" t="s">
        <v>219</v>
      </c>
      <c r="B190" s="28" t="s">
        <v>241</v>
      </c>
      <c r="C190" s="29"/>
      <c r="D190" s="30">
        <f>IF(C190="","",C190+1)</f>
      </c>
      <c r="E190" s="31"/>
      <c r="F190" s="31"/>
      <c r="G190" s="32">
        <f>IF(OR(E190="",E190=0),"",F190/E190)</f>
      </c>
      <c r="H190" s="30">
        <f>IF(C190="","",C190+7)</f>
      </c>
      <c r="I190" s="31"/>
      <c r="J190" s="31"/>
      <c r="K190" s="32">
        <f>IF(OR(I190="",I190=0),"",J190/I190)</f>
      </c>
      <c r="L190" s="30">
        <f>IF(C190="","",C190+30)</f>
      </c>
      <c r="M190" s="31"/>
      <c r="N190" s="31"/>
      <c r="O190" s="32">
        <f>IF(OR(M190="",M190=0),"",N190/M190)</f>
      </c>
    </row>
    <row r="191" ht="28" customHeight="1" spans="1:15" s="26" customFormat="1" x14ac:dyDescent="0.25">
      <c r="A191" s="27" t="s">
        <v>219</v>
      </c>
      <c r="B191" s="28" t="s">
        <v>242</v>
      </c>
      <c r="C191" s="29"/>
      <c r="D191" s="30">
        <f>IF(C191="","",C191+1)</f>
      </c>
      <c r="E191" s="31"/>
      <c r="F191" s="31"/>
      <c r="G191" s="32">
        <f>IF(OR(E191="",E191=0),"",F191/E191)</f>
      </c>
      <c r="H191" s="30">
        <f>IF(C191="","",C191+7)</f>
      </c>
      <c r="I191" s="31"/>
      <c r="J191" s="31"/>
      <c r="K191" s="32">
        <f>IF(OR(I191="",I191=0),"",J191/I191)</f>
      </c>
      <c r="L191" s="30">
        <f>IF(C191="","",C191+30)</f>
      </c>
      <c r="M191" s="31"/>
      <c r="N191" s="31"/>
      <c r="O191" s="32">
        <f>IF(OR(M191="",M191=0),"",N191/M191)</f>
      </c>
    </row>
    <row r="192" ht="28" customHeight="1" spans="1:15" s="26" customFormat="1" x14ac:dyDescent="0.25">
      <c r="A192" s="33" t="s">
        <v>219</v>
      </c>
      <c r="B192" s="34" t="s">
        <v>243</v>
      </c>
      <c r="C192" s="35"/>
      <c r="D192" s="36">
        <f>IF(C192="","",C192+1)</f>
      </c>
      <c r="E192" s="37"/>
      <c r="F192" s="37"/>
      <c r="G192" s="38">
        <f>IF(OR(E192="",E192=0),"",F192/E192)</f>
      </c>
      <c r="H192" s="36">
        <f>IF(C192="","",C192+7)</f>
      </c>
      <c r="I192" s="37"/>
      <c r="J192" s="37"/>
      <c r="K192" s="38">
        <f>IF(OR(I192="",I192=0),"",J192/I192)</f>
      </c>
      <c r="L192" s="36">
        <f>IF(C192="","",C192+30)</f>
      </c>
      <c r="M192" s="37"/>
      <c r="N192" s="37"/>
      <c r="O192" s="38">
        <f>IF(OR(M192="",M192=0),"",N192/M192)</f>
      </c>
    </row>
    <row r="193" ht="32" customHeight="1" spans="1:15" s="26" customFormat="1" x14ac:dyDescent="0.25">
      <c r="A193" s="39" t="s">
        <v>244</v>
      </c>
      <c r="B193" s="40" t="s">
        <v>245</v>
      </c>
      <c r="C193" s="41"/>
      <c r="D193" s="30">
        <f>IF(C193="","",C193+1)</f>
      </c>
      <c r="E193" s="42"/>
      <c r="F193" s="42"/>
      <c r="G193" s="32">
        <f>IF(OR(E193="",E193=0),"",F193/E193)</f>
      </c>
      <c r="H193" s="30">
        <f>IF(C193="","",C193+7)</f>
      </c>
      <c r="I193" s="42"/>
      <c r="J193" s="42"/>
      <c r="K193" s="32">
        <f>IF(OR(I193="",I193=0),"",J193/I193)</f>
      </c>
      <c r="L193" s="30">
        <f>IF(C193="","",C193+30)</f>
      </c>
      <c r="M193" s="42"/>
      <c r="N193" s="42"/>
      <c r="O193" s="32">
        <f>IF(OR(M193="",M193=0),"",N193/M193)</f>
      </c>
    </row>
    <row r="194" ht="48" customHeight="1" spans="1:15" s="26" customFormat="1" x14ac:dyDescent="0.25">
      <c r="A194" s="39" t="s">
        <v>244</v>
      </c>
      <c r="B194" s="40" t="s">
        <v>246</v>
      </c>
      <c r="C194" s="41"/>
      <c r="D194" s="30">
        <f>IF(C194="","",C194+1)</f>
      </c>
      <c r="E194" s="42"/>
      <c r="F194" s="42"/>
      <c r="G194" s="32">
        <f>IF(OR(E194="",E194=0),"",F194/E194)</f>
      </c>
      <c r="H194" s="30">
        <f>IF(C194="","",C194+7)</f>
      </c>
      <c r="I194" s="42"/>
      <c r="J194" s="42"/>
      <c r="K194" s="32">
        <f>IF(OR(I194="",I194=0),"",J194/I194)</f>
      </c>
      <c r="L194" s="30">
        <f>IF(C194="","",C194+30)</f>
      </c>
      <c r="M194" s="42"/>
      <c r="N194" s="42"/>
      <c r="O194" s="32">
        <f>IF(OR(M194="",M194=0),"",N194/M194)</f>
      </c>
    </row>
    <row r="195" ht="32" customHeight="1" spans="1:15" s="26" customFormat="1" x14ac:dyDescent="0.25">
      <c r="A195" s="39" t="s">
        <v>244</v>
      </c>
      <c r="B195" s="40" t="s">
        <v>247</v>
      </c>
      <c r="C195" s="41"/>
      <c r="D195" s="30">
        <f>IF(C195="","",C195+1)</f>
      </c>
      <c r="E195" s="42"/>
      <c r="F195" s="42"/>
      <c r="G195" s="32">
        <f>IF(OR(E195="",E195=0),"",F195/E195)</f>
      </c>
      <c r="H195" s="30">
        <f>IF(C195="","",C195+7)</f>
      </c>
      <c r="I195" s="42"/>
      <c r="J195" s="42"/>
      <c r="K195" s="32">
        <f>IF(OR(I195="",I195=0),"",J195/I195)</f>
      </c>
      <c r="L195" s="30">
        <f>IF(C195="","",C195+30)</f>
      </c>
      <c r="M195" s="42"/>
      <c r="N195" s="42"/>
      <c r="O195" s="32">
        <f>IF(OR(M195="",M195=0),"",N195/M195)</f>
      </c>
    </row>
    <row r="196" ht="32" customHeight="1" spans="1:15" s="26" customFormat="1" x14ac:dyDescent="0.25">
      <c r="A196" s="39" t="s">
        <v>244</v>
      </c>
      <c r="B196" s="40" t="s">
        <v>248</v>
      </c>
      <c r="C196" s="41"/>
      <c r="D196" s="30">
        <f>IF(C196="","",C196+1)</f>
      </c>
      <c r="E196" s="42"/>
      <c r="F196" s="42"/>
      <c r="G196" s="32">
        <f>IF(OR(E196="",E196=0),"",F196/E196)</f>
      </c>
      <c r="H196" s="30">
        <f>IF(C196="","",C196+7)</f>
      </c>
      <c r="I196" s="42"/>
      <c r="J196" s="42"/>
      <c r="K196" s="32">
        <f>IF(OR(I196="",I196=0),"",J196/I196)</f>
      </c>
      <c r="L196" s="30">
        <f>IF(C196="","",C196+30)</f>
      </c>
      <c r="M196" s="42"/>
      <c r="N196" s="42"/>
      <c r="O196" s="32">
        <f>IF(OR(M196="",M196=0),"",N196/M196)</f>
      </c>
    </row>
    <row r="197" ht="32" customHeight="1" spans="1:15" s="26" customFormat="1" x14ac:dyDescent="0.25">
      <c r="A197" s="39" t="s">
        <v>244</v>
      </c>
      <c r="B197" s="40" t="s">
        <v>249</v>
      </c>
      <c r="C197" s="41"/>
      <c r="D197" s="30">
        <f>IF(C197="","",C197+1)</f>
      </c>
      <c r="E197" s="42"/>
      <c r="F197" s="42"/>
      <c r="G197" s="32">
        <f>IF(OR(E197="",E197=0),"",F197/E197)</f>
      </c>
      <c r="H197" s="30">
        <f>IF(C197="","",C197+7)</f>
      </c>
      <c r="I197" s="42"/>
      <c r="J197" s="42"/>
      <c r="K197" s="32">
        <f>IF(OR(I197="",I197=0),"",J197/I197)</f>
      </c>
      <c r="L197" s="30">
        <f>IF(C197="","",C197+30)</f>
      </c>
      <c r="M197" s="42"/>
      <c r="N197" s="42"/>
      <c r="O197" s="32">
        <f>IF(OR(M197="",M197=0),"",N197/M197)</f>
      </c>
    </row>
    <row r="198" ht="32" customHeight="1" spans="1:15" s="26" customFormat="1" x14ac:dyDescent="0.25">
      <c r="A198" s="39" t="s">
        <v>244</v>
      </c>
      <c r="B198" s="40" t="s">
        <v>250</v>
      </c>
      <c r="C198" s="41"/>
      <c r="D198" s="30">
        <f>IF(C198="","",C198+1)</f>
      </c>
      <c r="E198" s="42"/>
      <c r="F198" s="42"/>
      <c r="G198" s="32">
        <f>IF(OR(E198="",E198=0),"",F198/E198)</f>
      </c>
      <c r="H198" s="30">
        <f>IF(C198="","",C198+7)</f>
      </c>
      <c r="I198" s="42"/>
      <c r="J198" s="42"/>
      <c r="K198" s="32">
        <f>IF(OR(I198="",I198=0),"",J198/I198)</f>
      </c>
      <c r="L198" s="30">
        <f>IF(C198="","",C198+30)</f>
      </c>
      <c r="M198" s="42"/>
      <c r="N198" s="42"/>
      <c r="O198" s="32">
        <f>IF(OR(M198="",M198=0),"",N198/M198)</f>
      </c>
    </row>
    <row r="199" ht="32" customHeight="1" spans="1:15" s="26" customFormat="1" x14ac:dyDescent="0.25">
      <c r="A199" s="39" t="s">
        <v>244</v>
      </c>
      <c r="B199" s="40" t="s">
        <v>251</v>
      </c>
      <c r="C199" s="41"/>
      <c r="D199" s="30">
        <f>IF(C199="","",C199+1)</f>
      </c>
      <c r="E199" s="42"/>
      <c r="F199" s="42"/>
      <c r="G199" s="32">
        <f>IF(OR(E199="",E199=0),"",F199/E199)</f>
      </c>
      <c r="H199" s="30">
        <f>IF(C199="","",C199+7)</f>
      </c>
      <c r="I199" s="42"/>
      <c r="J199" s="42"/>
      <c r="K199" s="32">
        <f>IF(OR(I199="",I199=0),"",J199/I199)</f>
      </c>
      <c r="L199" s="30">
        <f>IF(C199="","",C199+30)</f>
      </c>
      <c r="M199" s="42"/>
      <c r="N199" s="42"/>
      <c r="O199" s="32">
        <f>IF(OR(M199="",M199=0),"",N199/M199)</f>
      </c>
    </row>
    <row r="200" ht="32" customHeight="1" spans="1:15" s="26" customFormat="1" x14ac:dyDescent="0.25">
      <c r="A200" s="39" t="s">
        <v>244</v>
      </c>
      <c r="B200" s="40" t="s">
        <v>252</v>
      </c>
      <c r="C200" s="41"/>
      <c r="D200" s="30">
        <f>IF(C200="","",C200+1)</f>
      </c>
      <c r="E200" s="42"/>
      <c r="F200" s="42"/>
      <c r="G200" s="32">
        <f>IF(OR(E200="",E200=0),"",F200/E200)</f>
      </c>
      <c r="H200" s="30">
        <f>IF(C200="","",C200+7)</f>
      </c>
      <c r="I200" s="42"/>
      <c r="J200" s="42"/>
      <c r="K200" s="32">
        <f>IF(OR(I200="",I200=0),"",J200/I200)</f>
      </c>
      <c r="L200" s="30">
        <f>IF(C200="","",C200+30)</f>
      </c>
      <c r="M200" s="42"/>
      <c r="N200" s="42"/>
      <c r="O200" s="32">
        <f>IF(OR(M200="",M200=0),"",N200/M200)</f>
      </c>
    </row>
    <row r="201" ht="32" customHeight="1" spans="1:15" s="26" customFormat="1" x14ac:dyDescent="0.25">
      <c r="A201" s="39" t="s">
        <v>244</v>
      </c>
      <c r="B201" s="40" t="s">
        <v>253</v>
      </c>
      <c r="C201" s="41"/>
      <c r="D201" s="30">
        <f>IF(C201="","",C201+1)</f>
      </c>
      <c r="E201" s="42"/>
      <c r="F201" s="42"/>
      <c r="G201" s="32">
        <f>IF(OR(E201="",E201=0),"",F201/E201)</f>
      </c>
      <c r="H201" s="30">
        <f>IF(C201="","",C201+7)</f>
      </c>
      <c r="I201" s="42"/>
      <c r="J201" s="42"/>
      <c r="K201" s="32">
        <f>IF(OR(I201="",I201=0),"",J201/I201)</f>
      </c>
      <c r="L201" s="30">
        <f>IF(C201="","",C201+30)</f>
      </c>
      <c r="M201" s="42"/>
      <c r="N201" s="42"/>
      <c r="O201" s="32">
        <f>IF(OR(M201="",M201=0),"",N201/M201)</f>
      </c>
    </row>
    <row r="202" ht="32" customHeight="1" spans="1:15" s="26" customFormat="1" x14ac:dyDescent="0.25">
      <c r="A202" s="39" t="s">
        <v>244</v>
      </c>
      <c r="B202" s="40" t="s">
        <v>254</v>
      </c>
      <c r="C202" s="41"/>
      <c r="D202" s="30">
        <f>IF(C202="","",C202+1)</f>
      </c>
      <c r="E202" s="42"/>
      <c r="F202" s="42"/>
      <c r="G202" s="32">
        <f>IF(OR(E202="",E202=0),"",F202/E202)</f>
      </c>
      <c r="H202" s="30">
        <f>IF(C202="","",C202+7)</f>
      </c>
      <c r="I202" s="42"/>
      <c r="J202" s="42"/>
      <c r="K202" s="32">
        <f>IF(OR(I202="",I202=0),"",J202/I202)</f>
      </c>
      <c r="L202" s="30">
        <f>IF(C202="","",C202+30)</f>
      </c>
      <c r="M202" s="42"/>
      <c r="N202" s="42"/>
      <c r="O202" s="32">
        <f>IF(OR(M202="",M202=0),"",N202/M202)</f>
      </c>
    </row>
    <row r="203" ht="48" customHeight="1" spans="1:15" s="26" customFormat="1" x14ac:dyDescent="0.25">
      <c r="A203" s="39" t="s">
        <v>244</v>
      </c>
      <c r="B203" s="40" t="s">
        <v>255</v>
      </c>
      <c r="C203" s="41"/>
      <c r="D203" s="30">
        <f>IF(C203="","",C203+1)</f>
      </c>
      <c r="E203" s="42"/>
      <c r="F203" s="42"/>
      <c r="G203" s="32">
        <f>IF(OR(E203="",E203=0),"",F203/E203)</f>
      </c>
      <c r="H203" s="30">
        <f>IF(C203="","",C203+7)</f>
      </c>
      <c r="I203" s="42"/>
      <c r="J203" s="42"/>
      <c r="K203" s="32">
        <f>IF(OR(I203="",I203=0),"",J203/I203)</f>
      </c>
      <c r="L203" s="30">
        <f>IF(C203="","",C203+30)</f>
      </c>
      <c r="M203" s="42"/>
      <c r="N203" s="42"/>
      <c r="O203" s="32">
        <f>IF(OR(M203="",M203=0),"",N203/M203)</f>
      </c>
    </row>
    <row r="204" ht="80" customHeight="1" spans="1:15" s="26" customFormat="1" x14ac:dyDescent="0.25">
      <c r="A204" s="39" t="s">
        <v>244</v>
      </c>
      <c r="B204" s="40" t="s">
        <v>256</v>
      </c>
      <c r="C204" s="41"/>
      <c r="D204" s="30">
        <f>IF(C204="","",C204+1)</f>
      </c>
      <c r="E204" s="42"/>
      <c r="F204" s="42"/>
      <c r="G204" s="32">
        <f>IF(OR(E204="",E204=0),"",F204/E204)</f>
      </c>
      <c r="H204" s="30">
        <f>IF(C204="","",C204+7)</f>
      </c>
      <c r="I204" s="42"/>
      <c r="J204" s="42"/>
      <c r="K204" s="32">
        <f>IF(OR(I204="",I204=0),"",J204/I204)</f>
      </c>
      <c r="L204" s="30">
        <f>IF(C204="","",C204+30)</f>
      </c>
      <c r="M204" s="42"/>
      <c r="N204" s="42"/>
      <c r="O204" s="32">
        <f>IF(OR(M204="",M204=0),"",N204/M204)</f>
      </c>
    </row>
    <row r="205" ht="48" customHeight="1" spans="1:15" s="26" customFormat="1" x14ac:dyDescent="0.25">
      <c r="A205" s="39" t="s">
        <v>244</v>
      </c>
      <c r="B205" s="40" t="s">
        <v>257</v>
      </c>
      <c r="C205" s="41"/>
      <c r="D205" s="30">
        <f>IF(C205="","",C205+1)</f>
      </c>
      <c r="E205" s="42"/>
      <c r="F205" s="42"/>
      <c r="G205" s="32">
        <f>IF(OR(E205="",E205=0),"",F205/E205)</f>
      </c>
      <c r="H205" s="30">
        <f>IF(C205="","",C205+7)</f>
      </c>
      <c r="I205" s="42"/>
      <c r="J205" s="42"/>
      <c r="K205" s="32">
        <f>IF(OR(I205="",I205=0),"",J205/I205)</f>
      </c>
      <c r="L205" s="30">
        <f>IF(C205="","",C205+30)</f>
      </c>
      <c r="M205" s="42"/>
      <c r="N205" s="42"/>
      <c r="O205" s="32">
        <f>IF(OR(M205="",M205=0),"",N205/M205)</f>
      </c>
    </row>
    <row r="206" ht="80" customHeight="1" spans="1:15" s="26" customFormat="1" x14ac:dyDescent="0.25">
      <c r="A206" s="39" t="s">
        <v>244</v>
      </c>
      <c r="B206" s="40" t="s">
        <v>258</v>
      </c>
      <c r="C206" s="41"/>
      <c r="D206" s="30">
        <f>IF(C206="","",C206+1)</f>
      </c>
      <c r="E206" s="42"/>
      <c r="F206" s="42"/>
      <c r="G206" s="32">
        <f>IF(OR(E206="",E206=0),"",F206/E206)</f>
      </c>
      <c r="H206" s="30">
        <f>IF(C206="","",C206+7)</f>
      </c>
      <c r="I206" s="42"/>
      <c r="J206" s="42"/>
      <c r="K206" s="32">
        <f>IF(OR(I206="",I206=0),"",J206/I206)</f>
      </c>
      <c r="L206" s="30">
        <f>IF(C206="","",C206+30)</f>
      </c>
      <c r="M206" s="42"/>
      <c r="N206" s="42"/>
      <c r="O206" s="32">
        <f>IF(OR(M206="",M206=0),"",N206/M206)</f>
      </c>
    </row>
    <row r="207" ht="32" customHeight="1" spans="1:15" s="26" customFormat="1" x14ac:dyDescent="0.25">
      <c r="A207" s="39" t="s">
        <v>244</v>
      </c>
      <c r="B207" s="40" t="s">
        <v>259</v>
      </c>
      <c r="C207" s="41"/>
      <c r="D207" s="30">
        <f>IF(C207="","",C207+1)</f>
      </c>
      <c r="E207" s="42"/>
      <c r="F207" s="42"/>
      <c r="G207" s="32">
        <f>IF(OR(E207="",E207=0),"",F207/E207)</f>
      </c>
      <c r="H207" s="30">
        <f>IF(C207="","",C207+7)</f>
      </c>
      <c r="I207" s="42"/>
      <c r="J207" s="42"/>
      <c r="K207" s="32">
        <f>IF(OR(I207="",I207=0),"",J207/I207)</f>
      </c>
      <c r="L207" s="30">
        <f>IF(C207="","",C207+30)</f>
      </c>
      <c r="M207" s="42"/>
      <c r="N207" s="42"/>
      <c r="O207" s="32">
        <f>IF(OR(M207="",M207=0),"",N207/M207)</f>
      </c>
    </row>
    <row r="208" ht="48" customHeight="1" spans="1:15" s="26" customFormat="1" x14ac:dyDescent="0.25">
      <c r="A208" s="39" t="s">
        <v>244</v>
      </c>
      <c r="B208" s="40" t="s">
        <v>260</v>
      </c>
      <c r="C208" s="41"/>
      <c r="D208" s="30">
        <f>IF(C208="","",C208+1)</f>
      </c>
      <c r="E208" s="42"/>
      <c r="F208" s="42"/>
      <c r="G208" s="32">
        <f>IF(OR(E208="",E208=0),"",F208/E208)</f>
      </c>
      <c r="H208" s="30">
        <f>IF(C208="","",C208+7)</f>
      </c>
      <c r="I208" s="42"/>
      <c r="J208" s="42"/>
      <c r="K208" s="32">
        <f>IF(OR(I208="",I208=0),"",J208/I208)</f>
      </c>
      <c r="L208" s="30">
        <f>IF(C208="","",C208+30)</f>
      </c>
      <c r="M208" s="42"/>
      <c r="N208" s="42"/>
      <c r="O208" s="32">
        <f>IF(OR(M208="",M208=0),"",N208/M208)</f>
      </c>
    </row>
    <row r="209" ht="64" customHeight="1" spans="1:15" s="26" customFormat="1" x14ac:dyDescent="0.25">
      <c r="A209" s="39" t="s">
        <v>244</v>
      </c>
      <c r="B209" s="40" t="s">
        <v>261</v>
      </c>
      <c r="C209" s="41"/>
      <c r="D209" s="30">
        <f>IF(C209="","",C209+1)</f>
      </c>
      <c r="E209" s="42"/>
      <c r="F209" s="42"/>
      <c r="G209" s="32">
        <f>IF(OR(E209="",E209=0),"",F209/E209)</f>
      </c>
      <c r="H209" s="30">
        <f>IF(C209="","",C209+7)</f>
      </c>
      <c r="I209" s="42"/>
      <c r="J209" s="42"/>
      <c r="K209" s="32">
        <f>IF(OR(I209="",I209=0),"",J209/I209)</f>
      </c>
      <c r="L209" s="30">
        <f>IF(C209="","",C209+30)</f>
      </c>
      <c r="M209" s="42"/>
      <c r="N209" s="42"/>
      <c r="O209" s="32">
        <f>IF(OR(M209="",M209=0),"",N209/M209)</f>
      </c>
    </row>
    <row r="210" ht="96" customHeight="1" spans="1:15" s="26" customFormat="1" x14ac:dyDescent="0.25">
      <c r="A210" s="39" t="s">
        <v>244</v>
      </c>
      <c r="B210" s="40" t="s">
        <v>262</v>
      </c>
      <c r="C210" s="41"/>
      <c r="D210" s="30">
        <f>IF(C210="","",C210+1)</f>
      </c>
      <c r="E210" s="42"/>
      <c r="F210" s="42"/>
      <c r="G210" s="32">
        <f>IF(OR(E210="",E210=0),"",F210/E210)</f>
      </c>
      <c r="H210" s="30">
        <f>IF(C210="","",C210+7)</f>
      </c>
      <c r="I210" s="42"/>
      <c r="J210" s="42"/>
      <c r="K210" s="32">
        <f>IF(OR(I210="",I210=0),"",J210/I210)</f>
      </c>
      <c r="L210" s="30">
        <f>IF(C210="","",C210+30)</f>
      </c>
      <c r="M210" s="42"/>
      <c r="N210" s="42"/>
      <c r="O210" s="32">
        <f>IF(OR(M210="",M210=0),"",N210/M210)</f>
      </c>
    </row>
    <row r="211" ht="48" customHeight="1" spans="1:15" s="26" customFormat="1" x14ac:dyDescent="0.25">
      <c r="A211" s="39" t="s">
        <v>244</v>
      </c>
      <c r="B211" s="40" t="s">
        <v>263</v>
      </c>
      <c r="C211" s="41"/>
      <c r="D211" s="30">
        <f>IF(C211="","",C211+1)</f>
      </c>
      <c r="E211" s="42"/>
      <c r="F211" s="42"/>
      <c r="G211" s="32">
        <f>IF(OR(E211="",E211=0),"",F211/E211)</f>
      </c>
      <c r="H211" s="30">
        <f>IF(C211="","",C211+7)</f>
      </c>
      <c r="I211" s="42"/>
      <c r="J211" s="42"/>
      <c r="K211" s="32">
        <f>IF(OR(I211="",I211=0),"",J211/I211)</f>
      </c>
      <c r="L211" s="30">
        <f>IF(C211="","",C211+30)</f>
      </c>
      <c r="M211" s="42"/>
      <c r="N211" s="42"/>
      <c r="O211" s="32">
        <f>IF(OR(M211="",M211=0),"",N211/M211)</f>
      </c>
    </row>
    <row r="212" ht="32" customHeight="1" spans="1:15" s="26" customFormat="1" x14ac:dyDescent="0.25">
      <c r="A212" s="39" t="s">
        <v>244</v>
      </c>
      <c r="B212" s="40" t="s">
        <v>264</v>
      </c>
      <c r="C212" s="41"/>
      <c r="D212" s="30">
        <f>IF(C212="","",C212+1)</f>
      </c>
      <c r="E212" s="42"/>
      <c r="F212" s="42"/>
      <c r="G212" s="32">
        <f>IF(OR(E212="",E212=0),"",F212/E212)</f>
      </c>
      <c r="H212" s="30">
        <f>IF(C212="","",C212+7)</f>
      </c>
      <c r="I212" s="42"/>
      <c r="J212" s="42"/>
      <c r="K212" s="32">
        <f>IF(OR(I212="",I212=0),"",J212/I212)</f>
      </c>
      <c r="L212" s="30">
        <f>IF(C212="","",C212+30)</f>
      </c>
      <c r="M212" s="42"/>
      <c r="N212" s="42"/>
      <c r="O212" s="32">
        <f>IF(OR(M212="",M212=0),"",N212/M212)</f>
      </c>
    </row>
    <row r="213" ht="48" customHeight="1" spans="1:15" s="26" customFormat="1" x14ac:dyDescent="0.25">
      <c r="A213" s="39" t="s">
        <v>244</v>
      </c>
      <c r="B213" s="40" t="s">
        <v>265</v>
      </c>
      <c r="C213" s="41"/>
      <c r="D213" s="30">
        <f>IF(C213="","",C213+1)</f>
      </c>
      <c r="E213" s="42"/>
      <c r="F213" s="42"/>
      <c r="G213" s="32">
        <f>IF(OR(E213="",E213=0),"",F213/E213)</f>
      </c>
      <c r="H213" s="30">
        <f>IF(C213="","",C213+7)</f>
      </c>
      <c r="I213" s="42"/>
      <c r="J213" s="42"/>
      <c r="K213" s="32">
        <f>IF(OR(I213="",I213=0),"",J213/I213)</f>
      </c>
      <c r="L213" s="30">
        <f>IF(C213="","",C213+30)</f>
      </c>
      <c r="M213" s="42"/>
      <c r="N213" s="42"/>
      <c r="O213" s="32">
        <f>IF(OR(M213="",M213=0),"",N213/M213)</f>
      </c>
    </row>
    <row r="214" ht="64" customHeight="1" spans="1:15" s="26" customFormat="1" x14ac:dyDescent="0.25">
      <c r="A214" s="39" t="s">
        <v>244</v>
      </c>
      <c r="B214" s="40" t="s">
        <v>266</v>
      </c>
      <c r="C214" s="41"/>
      <c r="D214" s="30">
        <f>IF(C214="","",C214+1)</f>
      </c>
      <c r="E214" s="42"/>
      <c r="F214" s="42"/>
      <c r="G214" s="32">
        <f>IF(OR(E214="",E214=0),"",F214/E214)</f>
      </c>
      <c r="H214" s="30">
        <f>IF(C214="","",C214+7)</f>
      </c>
      <c r="I214" s="42"/>
      <c r="J214" s="42"/>
      <c r="K214" s="32">
        <f>IF(OR(I214="",I214=0),"",J214/I214)</f>
      </c>
      <c r="L214" s="30">
        <f>IF(C214="","",C214+30)</f>
      </c>
      <c r="M214" s="42"/>
      <c r="N214" s="42"/>
      <c r="O214" s="32">
        <f>IF(OR(M214="",M214=0),"",N214/M214)</f>
      </c>
    </row>
    <row r="215" ht="32" customHeight="1" spans="1:15" s="26" customFormat="1" x14ac:dyDescent="0.25">
      <c r="A215" s="39" t="s">
        <v>244</v>
      </c>
      <c r="B215" s="40" t="s">
        <v>267</v>
      </c>
      <c r="C215" s="41"/>
      <c r="D215" s="30">
        <f>IF(C215="","",C215+1)</f>
      </c>
      <c r="E215" s="42"/>
      <c r="F215" s="42"/>
      <c r="G215" s="32">
        <f>IF(OR(E215="",E215=0),"",F215/E215)</f>
      </c>
      <c r="H215" s="30">
        <f>IF(C215="","",C215+7)</f>
      </c>
      <c r="I215" s="42"/>
      <c r="J215" s="42"/>
      <c r="K215" s="32">
        <f>IF(OR(I215="",I215=0),"",J215/I215)</f>
      </c>
      <c r="L215" s="30">
        <f>IF(C215="","",C215+30)</f>
      </c>
      <c r="M215" s="42"/>
      <c r="N215" s="42"/>
      <c r="O215" s="32">
        <f>IF(OR(M215="",M215=0),"",N215/M215)</f>
      </c>
    </row>
    <row r="216" ht="64" customHeight="1" spans="1:15" s="26" customFormat="1" x14ac:dyDescent="0.25">
      <c r="A216" s="39" t="s">
        <v>244</v>
      </c>
      <c r="B216" s="40" t="s">
        <v>268</v>
      </c>
      <c r="C216" s="41"/>
      <c r="D216" s="30">
        <f>IF(C216="","",C216+1)</f>
      </c>
      <c r="E216" s="42"/>
      <c r="F216" s="42"/>
      <c r="G216" s="32">
        <f>IF(OR(E216="",E216=0),"",F216/E216)</f>
      </c>
      <c r="H216" s="30">
        <f>IF(C216="","",C216+7)</f>
      </c>
      <c r="I216" s="42"/>
      <c r="J216" s="42"/>
      <c r="K216" s="32">
        <f>IF(OR(I216="",I216=0),"",J216/I216)</f>
      </c>
      <c r="L216" s="30">
        <f>IF(C216="","",C216+30)</f>
      </c>
      <c r="M216" s="42"/>
      <c r="N216" s="42"/>
      <c r="O216" s="32">
        <f>IF(OR(M216="",M216=0),"",N216/M216)</f>
      </c>
    </row>
    <row r="217" ht="32" customHeight="1" spans="1:15" s="26" customFormat="1" x14ac:dyDescent="0.25">
      <c r="A217" s="39" t="s">
        <v>244</v>
      </c>
      <c r="B217" s="40" t="s">
        <v>269</v>
      </c>
      <c r="C217" s="41"/>
      <c r="D217" s="30">
        <f>IF(C217="","",C217+1)</f>
      </c>
      <c r="E217" s="42"/>
      <c r="F217" s="42"/>
      <c r="G217" s="32">
        <f>IF(OR(E217="",E217=0),"",F217/E217)</f>
      </c>
      <c r="H217" s="30">
        <f>IF(C217="","",C217+7)</f>
      </c>
      <c r="I217" s="42"/>
      <c r="J217" s="42"/>
      <c r="K217" s="32">
        <f>IF(OR(I217="",I217=0),"",J217/I217)</f>
      </c>
      <c r="L217" s="30">
        <f>IF(C217="","",C217+30)</f>
      </c>
      <c r="M217" s="42"/>
      <c r="N217" s="42"/>
      <c r="O217" s="32">
        <f>IF(OR(M217="",M217=0),"",N217/M217)</f>
      </c>
    </row>
    <row r="218" ht="32" customHeight="1" spans="1:15" s="26" customFormat="1" x14ac:dyDescent="0.25">
      <c r="A218" s="39" t="s">
        <v>244</v>
      </c>
      <c r="B218" s="40" t="s">
        <v>270</v>
      </c>
      <c r="C218" s="41"/>
      <c r="D218" s="30">
        <f>IF(C218="","",C218+1)</f>
      </c>
      <c r="E218" s="42"/>
      <c r="F218" s="42"/>
      <c r="G218" s="32">
        <f>IF(OR(E218="",E218=0),"",F218/E218)</f>
      </c>
      <c r="H218" s="30">
        <f>IF(C218="","",C218+7)</f>
      </c>
      <c r="I218" s="42"/>
      <c r="J218" s="42"/>
      <c r="K218" s="32">
        <f>IF(OR(I218="",I218=0),"",J218/I218)</f>
      </c>
      <c r="L218" s="30">
        <f>IF(C218="","",C218+30)</f>
      </c>
      <c r="M218" s="42"/>
      <c r="N218" s="42"/>
      <c r="O218" s="32">
        <f>IF(OR(M218="",M218=0),"",N218/M218)</f>
      </c>
    </row>
    <row r="219" ht="32" customHeight="1" spans="1:15" s="26" customFormat="1" x14ac:dyDescent="0.25">
      <c r="A219" s="39" t="s">
        <v>244</v>
      </c>
      <c r="B219" s="40" t="s">
        <v>271</v>
      </c>
      <c r="C219" s="41"/>
      <c r="D219" s="30">
        <f>IF(C219="","",C219+1)</f>
      </c>
      <c r="E219" s="42"/>
      <c r="F219" s="42"/>
      <c r="G219" s="32">
        <f>IF(OR(E219="",E219=0),"",F219/E219)</f>
      </c>
      <c r="H219" s="30">
        <f>IF(C219="","",C219+7)</f>
      </c>
      <c r="I219" s="42"/>
      <c r="J219" s="42"/>
      <c r="K219" s="32">
        <f>IF(OR(I219="",I219=0),"",J219/I219)</f>
      </c>
      <c r="L219" s="30">
        <f>IF(C219="","",C219+30)</f>
      </c>
      <c r="M219" s="42"/>
      <c r="N219" s="42"/>
      <c r="O219" s="32">
        <f>IF(OR(M219="",M219=0),"",N219/M219)</f>
      </c>
    </row>
    <row r="220" ht="32" customHeight="1" spans="1:15" s="26" customFormat="1" x14ac:dyDescent="0.25">
      <c r="A220" s="39" t="s">
        <v>244</v>
      </c>
      <c r="B220" s="40" t="s">
        <v>272</v>
      </c>
      <c r="C220" s="41"/>
      <c r="D220" s="30">
        <f>IF(C220="","",C220+1)</f>
      </c>
      <c r="E220" s="42"/>
      <c r="F220" s="42"/>
      <c r="G220" s="32">
        <f>IF(OR(E220="",E220=0),"",F220/E220)</f>
      </c>
      <c r="H220" s="30">
        <f>IF(C220="","",C220+7)</f>
      </c>
      <c r="I220" s="42"/>
      <c r="J220" s="42"/>
      <c r="K220" s="32">
        <f>IF(OR(I220="",I220=0),"",J220/I220)</f>
      </c>
      <c r="L220" s="30">
        <f>IF(C220="","",C220+30)</f>
      </c>
      <c r="M220" s="42"/>
      <c r="N220" s="42"/>
      <c r="O220" s="32">
        <f>IF(OR(M220="",M220=0),"",N220/M220)</f>
      </c>
    </row>
    <row r="221" ht="32" customHeight="1" spans="1:15" s="26" customFormat="1" x14ac:dyDescent="0.25">
      <c r="A221" s="39" t="s">
        <v>244</v>
      </c>
      <c r="B221" s="40" t="s">
        <v>273</v>
      </c>
      <c r="C221" s="41"/>
      <c r="D221" s="30">
        <f>IF(C221="","",C221+1)</f>
      </c>
      <c r="E221" s="42"/>
      <c r="F221" s="42"/>
      <c r="G221" s="32">
        <f>IF(OR(E221="",E221=0),"",F221/E221)</f>
      </c>
      <c r="H221" s="30">
        <f>IF(C221="","",C221+7)</f>
      </c>
      <c r="I221" s="42"/>
      <c r="J221" s="42"/>
      <c r="K221" s="32">
        <f>IF(OR(I221="",I221=0),"",J221/I221)</f>
      </c>
      <c r="L221" s="30">
        <f>IF(C221="","",C221+30)</f>
      </c>
      <c r="M221" s="42"/>
      <c r="N221" s="42"/>
      <c r="O221" s="32">
        <f>IF(OR(M221="",M221=0),"",N221/M221)</f>
      </c>
    </row>
    <row r="222" ht="48" customHeight="1" spans="1:15" s="26" customFormat="1" x14ac:dyDescent="0.25">
      <c r="A222" s="39" t="s">
        <v>244</v>
      </c>
      <c r="B222" s="40" t="s">
        <v>274</v>
      </c>
      <c r="C222" s="41"/>
      <c r="D222" s="30">
        <f>IF(C222="","",C222+1)</f>
      </c>
      <c r="E222" s="42"/>
      <c r="F222" s="42"/>
      <c r="G222" s="32">
        <f>IF(OR(E222="",E222=0),"",F222/E222)</f>
      </c>
      <c r="H222" s="30">
        <f>IF(C222="","",C222+7)</f>
      </c>
      <c r="I222" s="42"/>
      <c r="J222" s="42"/>
      <c r="K222" s="32">
        <f>IF(OR(I222="",I222=0),"",J222/I222)</f>
      </c>
      <c r="L222" s="30">
        <f>IF(C222="","",C222+30)</f>
      </c>
      <c r="M222" s="42"/>
      <c r="N222" s="42"/>
      <c r="O222" s="32">
        <f>IF(OR(M222="",M222=0),"",N222/M222)</f>
      </c>
    </row>
    <row r="223" ht="32" customHeight="1" spans="1:15" s="26" customFormat="1" x14ac:dyDescent="0.25">
      <c r="A223" s="39" t="s">
        <v>244</v>
      </c>
      <c r="B223" s="40" t="s">
        <v>275</v>
      </c>
      <c r="C223" s="41"/>
      <c r="D223" s="30">
        <f>IF(C223="","",C223+1)</f>
      </c>
      <c r="E223" s="42"/>
      <c r="F223" s="42"/>
      <c r="G223" s="32">
        <f>IF(OR(E223="",E223=0),"",F223/E223)</f>
      </c>
      <c r="H223" s="30">
        <f>IF(C223="","",C223+7)</f>
      </c>
      <c r="I223" s="42"/>
      <c r="J223" s="42"/>
      <c r="K223" s="32">
        <f>IF(OR(I223="",I223=0),"",J223/I223)</f>
      </c>
      <c r="L223" s="30">
        <f>IF(C223="","",C223+30)</f>
      </c>
      <c r="M223" s="42"/>
      <c r="N223" s="42"/>
      <c r="O223" s="32">
        <f>IF(OR(M223="",M223=0),"",N223/M223)</f>
      </c>
    </row>
    <row r="224" ht="32" customHeight="1" spans="1:15" s="26" customFormat="1" x14ac:dyDescent="0.25">
      <c r="A224" s="39" t="s">
        <v>244</v>
      </c>
      <c r="B224" s="40" t="s">
        <v>276</v>
      </c>
      <c r="C224" s="41"/>
      <c r="D224" s="30">
        <f>IF(C224="","",C224+1)</f>
      </c>
      <c r="E224" s="42"/>
      <c r="F224" s="42"/>
      <c r="G224" s="32">
        <f>IF(OR(E224="",E224=0),"",F224/E224)</f>
      </c>
      <c r="H224" s="30">
        <f>IF(C224="","",C224+7)</f>
      </c>
      <c r="I224" s="42"/>
      <c r="J224" s="42"/>
      <c r="K224" s="32">
        <f>IF(OR(I224="",I224=0),"",J224/I224)</f>
      </c>
      <c r="L224" s="30">
        <f>IF(C224="","",C224+30)</f>
      </c>
      <c r="M224" s="42"/>
      <c r="N224" s="42"/>
      <c r="O224" s="32">
        <f>IF(OR(M224="",M224=0),"",N224/M224)</f>
      </c>
    </row>
    <row r="225" ht="32" customHeight="1" spans="1:15" s="26" customFormat="1" x14ac:dyDescent="0.25">
      <c r="A225" s="39" t="s">
        <v>244</v>
      </c>
      <c r="B225" s="40" t="s">
        <v>277</v>
      </c>
      <c r="C225" s="41"/>
      <c r="D225" s="30">
        <f>IF(C225="","",C225+1)</f>
      </c>
      <c r="E225" s="42"/>
      <c r="F225" s="42"/>
      <c r="G225" s="32">
        <f>IF(OR(E225="",E225=0),"",F225/E225)</f>
      </c>
      <c r="H225" s="30">
        <f>IF(C225="","",C225+7)</f>
      </c>
      <c r="I225" s="42"/>
      <c r="J225" s="42"/>
      <c r="K225" s="32">
        <f>IF(OR(I225="",I225=0),"",J225/I225)</f>
      </c>
      <c r="L225" s="30">
        <f>IF(C225="","",C225+30)</f>
      </c>
      <c r="M225" s="42"/>
      <c r="N225" s="42"/>
      <c r="O225" s="32">
        <f>IF(OR(M225="",M225=0),"",N225/M225)</f>
      </c>
    </row>
    <row r="226" ht="48" customHeight="1" spans="1:15" s="26" customFormat="1" x14ac:dyDescent="0.25">
      <c r="A226" s="39" t="s">
        <v>244</v>
      </c>
      <c r="B226" s="40" t="s">
        <v>278</v>
      </c>
      <c r="C226" s="41"/>
      <c r="D226" s="30">
        <f>IF(C226="","",C226+1)</f>
      </c>
      <c r="E226" s="42"/>
      <c r="F226" s="42"/>
      <c r="G226" s="32">
        <f>IF(OR(E226="",E226=0),"",F226/E226)</f>
      </c>
      <c r="H226" s="30">
        <f>IF(C226="","",C226+7)</f>
      </c>
      <c r="I226" s="42"/>
      <c r="J226" s="42"/>
      <c r="K226" s="32">
        <f>IF(OR(I226="",I226=0),"",J226/I226)</f>
      </c>
      <c r="L226" s="30">
        <f>IF(C226="","",C226+30)</f>
      </c>
      <c r="M226" s="42"/>
      <c r="N226" s="42"/>
      <c r="O226" s="32">
        <f>IF(OR(M226="",M226=0),"",N226/M226)</f>
      </c>
    </row>
    <row r="227" ht="48" customHeight="1" spans="1:15" s="26" customFormat="1" x14ac:dyDescent="0.25">
      <c r="A227" s="39" t="s">
        <v>244</v>
      </c>
      <c r="B227" s="40" t="s">
        <v>279</v>
      </c>
      <c r="C227" s="41"/>
      <c r="D227" s="30">
        <f>IF(C227="","",C227+1)</f>
      </c>
      <c r="E227" s="42"/>
      <c r="F227" s="42"/>
      <c r="G227" s="32">
        <f>IF(OR(E227="",E227=0),"",F227/E227)</f>
      </c>
      <c r="H227" s="30">
        <f>IF(C227="","",C227+7)</f>
      </c>
      <c r="I227" s="42"/>
      <c r="J227" s="42"/>
      <c r="K227" s="32">
        <f>IF(OR(I227="",I227=0),"",J227/I227)</f>
      </c>
      <c r="L227" s="30">
        <f>IF(C227="","",C227+30)</f>
      </c>
      <c r="M227" s="42"/>
      <c r="N227" s="42"/>
      <c r="O227" s="32">
        <f>IF(OR(M227="",M227=0),"",N227/M227)</f>
      </c>
    </row>
    <row r="228" ht="32" customHeight="1" spans="1:15" s="26" customFormat="1" x14ac:dyDescent="0.25">
      <c r="A228" s="39" t="s">
        <v>244</v>
      </c>
      <c r="B228" s="40" t="s">
        <v>280</v>
      </c>
      <c r="C228" s="41"/>
      <c r="D228" s="30">
        <f>IF(C228="","",C228+1)</f>
      </c>
      <c r="E228" s="42"/>
      <c r="F228" s="42"/>
      <c r="G228" s="32">
        <f>IF(OR(E228="",E228=0),"",F228/E228)</f>
      </c>
      <c r="H228" s="30">
        <f>IF(C228="","",C228+7)</f>
      </c>
      <c r="I228" s="42"/>
      <c r="J228" s="42"/>
      <c r="K228" s="32">
        <f>IF(OR(I228="",I228=0),"",J228/I228)</f>
      </c>
      <c r="L228" s="30">
        <f>IF(C228="","",C228+30)</f>
      </c>
      <c r="M228" s="42"/>
      <c r="N228" s="42"/>
      <c r="O228" s="32">
        <f>IF(OR(M228="",M228=0),"",N228/M228)</f>
      </c>
    </row>
    <row r="229" ht="48" customHeight="1" spans="1:15" s="26" customFormat="1" x14ac:dyDescent="0.25">
      <c r="A229" s="39" t="s">
        <v>244</v>
      </c>
      <c r="B229" s="40" t="s">
        <v>281</v>
      </c>
      <c r="C229" s="41"/>
      <c r="D229" s="30">
        <f>IF(C229="","",C229+1)</f>
      </c>
      <c r="E229" s="42"/>
      <c r="F229" s="42"/>
      <c r="G229" s="32">
        <f>IF(OR(E229="",E229=0),"",F229/E229)</f>
      </c>
      <c r="H229" s="30">
        <f>IF(C229="","",C229+7)</f>
      </c>
      <c r="I229" s="42"/>
      <c r="J229" s="42"/>
      <c r="K229" s="32">
        <f>IF(OR(I229="",I229=0),"",J229/I229)</f>
      </c>
      <c r="L229" s="30">
        <f>IF(C229="","",C229+30)</f>
      </c>
      <c r="M229" s="42"/>
      <c r="N229" s="42"/>
      <c r="O229" s="32">
        <f>IF(OR(M229="",M229=0),"",N229/M229)</f>
      </c>
    </row>
    <row r="230" ht="32" customHeight="1" spans="1:15" s="26" customFormat="1" x14ac:dyDescent="0.25">
      <c r="A230" s="39" t="s">
        <v>244</v>
      </c>
      <c r="B230" s="40" t="s">
        <v>282</v>
      </c>
      <c r="C230" s="41"/>
      <c r="D230" s="30">
        <f>IF(C230="","",C230+1)</f>
      </c>
      <c r="E230" s="42"/>
      <c r="F230" s="42"/>
      <c r="G230" s="32">
        <f>IF(OR(E230="",E230=0),"",F230/E230)</f>
      </c>
      <c r="H230" s="30">
        <f>IF(C230="","",C230+7)</f>
      </c>
      <c r="I230" s="42"/>
      <c r="J230" s="42"/>
      <c r="K230" s="32">
        <f>IF(OR(I230="",I230=0),"",J230/I230)</f>
      </c>
      <c r="L230" s="30">
        <f>IF(C230="","",C230+30)</f>
      </c>
      <c r="M230" s="42"/>
      <c r="N230" s="42"/>
      <c r="O230" s="32">
        <f>IF(OR(M230="",M230=0),"",N230/M230)</f>
      </c>
    </row>
    <row r="231" ht="48" customHeight="1" spans="1:15" s="26" customFormat="1" x14ac:dyDescent="0.25">
      <c r="A231" s="39" t="s">
        <v>244</v>
      </c>
      <c r="B231" s="40" t="s">
        <v>283</v>
      </c>
      <c r="C231" s="41"/>
      <c r="D231" s="30">
        <f>IF(C231="","",C231+1)</f>
      </c>
      <c r="E231" s="42"/>
      <c r="F231" s="42"/>
      <c r="G231" s="32">
        <f>IF(OR(E231="",E231=0),"",F231/E231)</f>
      </c>
      <c r="H231" s="30">
        <f>IF(C231="","",C231+7)</f>
      </c>
      <c r="I231" s="42"/>
      <c r="J231" s="42"/>
      <c r="K231" s="32">
        <f>IF(OR(I231="",I231=0),"",J231/I231)</f>
      </c>
      <c r="L231" s="30">
        <f>IF(C231="","",C231+30)</f>
      </c>
      <c r="M231" s="42"/>
      <c r="N231" s="42"/>
      <c r="O231" s="32">
        <f>IF(OR(M231="",M231=0),"",N231/M231)</f>
      </c>
    </row>
    <row r="232" ht="48" customHeight="1" spans="1:15" s="26" customFormat="1" x14ac:dyDescent="0.25">
      <c r="A232" s="39" t="s">
        <v>244</v>
      </c>
      <c r="B232" s="40" t="s">
        <v>284</v>
      </c>
      <c r="C232" s="41"/>
      <c r="D232" s="30">
        <f>IF(C232="","",C232+1)</f>
      </c>
      <c r="E232" s="42"/>
      <c r="F232" s="42"/>
      <c r="G232" s="32">
        <f>IF(OR(E232="",E232=0),"",F232/E232)</f>
      </c>
      <c r="H232" s="30">
        <f>IF(C232="","",C232+7)</f>
      </c>
      <c r="I232" s="42"/>
      <c r="J232" s="42"/>
      <c r="K232" s="32">
        <f>IF(OR(I232="",I232=0),"",J232/I232)</f>
      </c>
      <c r="L232" s="30">
        <f>IF(C232="","",C232+30)</f>
      </c>
      <c r="M232" s="42"/>
      <c r="N232" s="42"/>
      <c r="O232" s="32">
        <f>IF(OR(M232="",M232=0),"",N232/M232)</f>
      </c>
    </row>
    <row r="233" ht="48" customHeight="1" spans="1:15" s="26" customFormat="1" x14ac:dyDescent="0.25">
      <c r="A233" s="43" t="s">
        <v>244</v>
      </c>
      <c r="B233" s="44" t="s">
        <v>285</v>
      </c>
      <c r="C233" s="45"/>
      <c r="D233" s="36">
        <f>IF(C233="","",C233+1)</f>
      </c>
      <c r="E233" s="46"/>
      <c r="F233" s="46"/>
      <c r="G233" s="38">
        <f>IF(OR(E233="",E233=0),"",F233/E233)</f>
      </c>
      <c r="H233" s="36">
        <f>IF(C233="","",C233+7)</f>
      </c>
      <c r="I233" s="46"/>
      <c r="J233" s="46"/>
      <c r="K233" s="38">
        <f>IF(OR(I233="",I233=0),"",J233/I233)</f>
      </c>
      <c r="L233" s="36">
        <f>IF(C233="","",C233+30)</f>
      </c>
      <c r="M233" s="46"/>
      <c r="N233" s="46"/>
      <c r="O233" s="38">
        <f>IF(OR(M233="",M233=0),"",N233/M233)</f>
      </c>
    </row>
  </sheetData>
  <sheetProtection sheet="1"/>
  <mergeCells count="7">
    <mergeCell ref="C1:O1"/>
    <mergeCell ref="C2:O2"/>
    <mergeCell ref="A3:O3"/>
    <mergeCell ref="A4:O4"/>
    <mergeCell ref="D6:G6"/>
    <mergeCell ref="H6:K6"/>
    <mergeCell ref="L6:O6"/>
  </mergeCells>
  <conditionalFormatting sqref="G8:G233">
    <cfRule type="cellIs" dxfId="0" priority="1" operator="lessThan">
      <formula>0.5</formula>
    </cfRule>
    <cfRule type="cellIs" dxfId="1" priority="2" operator="between">
      <formula>0.5</formula>
      <formula>0.74</formula>
    </cfRule>
    <cfRule type="cellIs" dxfId="2" priority="3" operator="greaterThan">
      <formula>0.74</formula>
    </cfRule>
  </conditionalFormatting>
  <conditionalFormatting sqref="K8:K233">
    <cfRule type="cellIs" dxfId="3" priority="4" operator="lessThan">
      <formula>0.5</formula>
    </cfRule>
    <cfRule type="cellIs" dxfId="4" priority="5" operator="between">
      <formula>0.5</formula>
      <formula>0.74</formula>
    </cfRule>
    <cfRule type="cellIs" dxfId="5" priority="6" operator="greaterThan">
      <formula>0.74</formula>
    </cfRule>
  </conditionalFormatting>
  <conditionalFormatting sqref="O8:O233">
    <cfRule type="cellIs" dxfId="6" priority="7" operator="lessThan">
      <formula>0.5</formula>
    </cfRule>
    <cfRule type="cellIs" dxfId="7" priority="8" operator="between">
      <formula>0.5</formula>
      <formula>0.74</formula>
    </cfRule>
    <cfRule type="cellIs" dxfId="8" priority="9" operator="greaterThan">
      <formula>0.74</formula>
    </cfRule>
  </conditionalFormatting>
  <dataValidations count="681">
    <dataValidation type="whole" operator="greaterThanOrEqual" allowBlank="1" showErrorMessage="1" error="Informe um número inteiro maior ou igual a zero." sqref="E8:E233">
      <formula1>0</formula1>
    </dataValidation>
    <dataValidation type="whole" allowBlank="1" showErrorMessage="1" error="Acertos não pode ser maior que as questões feitas." sqref="F10">
      <formula1>0</formula1>
      <formula2>E10</formula2>
    </dataValidation>
    <dataValidation type="whole" allowBlank="1" showErrorMessage="1" error="Acertos não pode ser maior que as questões feitas." sqref="F100">
      <formula1>0</formula1>
      <formula2>E100</formula2>
    </dataValidation>
    <dataValidation type="whole" allowBlank="1" showErrorMessage="1" error="Acertos não pode ser maior que as questões feitas." sqref="F101">
      <formula1>0</formula1>
      <formula2>E101</formula2>
    </dataValidation>
    <dataValidation type="whole" allowBlank="1" showErrorMessage="1" error="Acertos não pode ser maior que as questões feitas." sqref="F102">
      <formula1>0</formula1>
      <formula2>E102</formula2>
    </dataValidation>
    <dataValidation type="whole" allowBlank="1" showErrorMessage="1" error="Acertos não pode ser maior que as questões feitas." sqref="F103">
      <formula1>0</formula1>
      <formula2>E103</formula2>
    </dataValidation>
    <dataValidation type="whole" allowBlank="1" showErrorMessage="1" error="Acertos não pode ser maior que as questões feitas." sqref="F104">
      <formula1>0</formula1>
      <formula2>E104</formula2>
    </dataValidation>
    <dataValidation type="whole" allowBlank="1" showErrorMessage="1" error="Acertos não pode ser maior que as questões feitas." sqref="F105">
      <formula1>0</formula1>
      <formula2>E105</formula2>
    </dataValidation>
    <dataValidation type="whole" allowBlank="1" showErrorMessage="1" error="Acertos não pode ser maior que as questões feitas." sqref="F106">
      <formula1>0</formula1>
      <formula2>E106</formula2>
    </dataValidation>
    <dataValidation type="whole" allowBlank="1" showErrorMessage="1" error="Acertos não pode ser maior que as questões feitas." sqref="F107">
      <formula1>0</formula1>
      <formula2>E107</formula2>
    </dataValidation>
    <dataValidation type="whole" allowBlank="1" showErrorMessage="1" error="Acertos não pode ser maior que as questões feitas." sqref="F108">
      <formula1>0</formula1>
      <formula2>E108</formula2>
    </dataValidation>
    <dataValidation type="whole" allowBlank="1" showErrorMessage="1" error="Acertos não pode ser maior que as questões feitas." sqref="F109">
      <formula1>0</formula1>
      <formula2>E109</formula2>
    </dataValidation>
    <dataValidation type="whole" allowBlank="1" showErrorMessage="1" error="Acertos não pode ser maior que as questões feitas." sqref="F11">
      <formula1>0</formula1>
      <formula2>E11</formula2>
    </dataValidation>
    <dataValidation type="whole" allowBlank="1" showErrorMessage="1" error="Acertos não pode ser maior que as questões feitas." sqref="F110">
      <formula1>0</formula1>
      <formula2>E110</formula2>
    </dataValidation>
    <dataValidation type="whole" allowBlank="1" showErrorMessage="1" error="Acertos não pode ser maior que as questões feitas." sqref="F111">
      <formula1>0</formula1>
      <formula2>E111</formula2>
    </dataValidation>
    <dataValidation type="whole" allowBlank="1" showErrorMessage="1" error="Acertos não pode ser maior que as questões feitas." sqref="F112">
      <formula1>0</formula1>
      <formula2>E112</formula2>
    </dataValidation>
    <dataValidation type="whole" allowBlank="1" showErrorMessage="1" error="Acertos não pode ser maior que as questões feitas." sqref="F113">
      <formula1>0</formula1>
      <formula2>E113</formula2>
    </dataValidation>
    <dataValidation type="whole" allowBlank="1" showErrorMessage="1" error="Acertos não pode ser maior que as questões feitas." sqref="F114">
      <formula1>0</formula1>
      <formula2>E114</formula2>
    </dataValidation>
    <dataValidation type="whole" allowBlank="1" showErrorMessage="1" error="Acertos não pode ser maior que as questões feitas." sqref="F115">
      <formula1>0</formula1>
      <formula2>E115</formula2>
    </dataValidation>
    <dataValidation type="whole" allowBlank="1" showErrorMessage="1" error="Acertos não pode ser maior que as questões feitas." sqref="F116">
      <formula1>0</formula1>
      <formula2>E116</formula2>
    </dataValidation>
    <dataValidation type="whole" allowBlank="1" showErrorMessage="1" error="Acertos não pode ser maior que as questões feitas." sqref="F117">
      <formula1>0</formula1>
      <formula2>E117</formula2>
    </dataValidation>
    <dataValidation type="whole" allowBlank="1" showErrorMessage="1" error="Acertos não pode ser maior que as questões feitas." sqref="F118">
      <formula1>0</formula1>
      <formula2>E118</formula2>
    </dataValidation>
    <dataValidation type="whole" allowBlank="1" showErrorMessage="1" error="Acertos não pode ser maior que as questões feitas." sqref="F119">
      <formula1>0</formula1>
      <formula2>E119</formula2>
    </dataValidation>
    <dataValidation type="whole" allowBlank="1" showErrorMessage="1" error="Acertos não pode ser maior que as questões feitas." sqref="F12">
      <formula1>0</formula1>
      <formula2>E12</formula2>
    </dataValidation>
    <dataValidation type="whole" allowBlank="1" showErrorMessage="1" error="Acertos não pode ser maior que as questões feitas." sqref="F120">
      <formula1>0</formula1>
      <formula2>E120</formula2>
    </dataValidation>
    <dataValidation type="whole" allowBlank="1" showErrorMessage="1" error="Acertos não pode ser maior que as questões feitas." sqref="F121">
      <formula1>0</formula1>
      <formula2>E121</formula2>
    </dataValidation>
    <dataValidation type="whole" allowBlank="1" showErrorMessage="1" error="Acertos não pode ser maior que as questões feitas." sqref="F122">
      <formula1>0</formula1>
      <formula2>E122</formula2>
    </dataValidation>
    <dataValidation type="whole" allowBlank="1" showErrorMessage="1" error="Acertos não pode ser maior que as questões feitas." sqref="F123">
      <formula1>0</formula1>
      <formula2>E123</formula2>
    </dataValidation>
    <dataValidation type="whole" allowBlank="1" showErrorMessage="1" error="Acertos não pode ser maior que as questões feitas." sqref="F124">
      <formula1>0</formula1>
      <formula2>E124</formula2>
    </dataValidation>
    <dataValidation type="whole" allowBlank="1" showErrorMessage="1" error="Acertos não pode ser maior que as questões feitas." sqref="F125">
      <formula1>0</formula1>
      <formula2>E125</formula2>
    </dataValidation>
    <dataValidation type="whole" allowBlank="1" showErrorMessage="1" error="Acertos não pode ser maior que as questões feitas." sqref="F126">
      <formula1>0</formula1>
      <formula2>E126</formula2>
    </dataValidation>
    <dataValidation type="whole" allowBlank="1" showErrorMessage="1" error="Acertos não pode ser maior que as questões feitas." sqref="F127">
      <formula1>0</formula1>
      <formula2>E127</formula2>
    </dataValidation>
    <dataValidation type="whole" allowBlank="1" showErrorMessage="1" error="Acertos não pode ser maior que as questões feitas." sqref="F128">
      <formula1>0</formula1>
      <formula2>E128</formula2>
    </dataValidation>
    <dataValidation type="whole" allowBlank="1" showErrorMessage="1" error="Acertos não pode ser maior que as questões feitas." sqref="F129">
      <formula1>0</formula1>
      <formula2>E129</formula2>
    </dataValidation>
    <dataValidation type="whole" allowBlank="1" showErrorMessage="1" error="Acertos não pode ser maior que as questões feitas." sqref="F13">
      <formula1>0</formula1>
      <formula2>E13</formula2>
    </dataValidation>
    <dataValidation type="whole" allowBlank="1" showErrorMessage="1" error="Acertos não pode ser maior que as questões feitas." sqref="F130">
      <formula1>0</formula1>
      <formula2>E130</formula2>
    </dataValidation>
    <dataValidation type="whole" allowBlank="1" showErrorMessage="1" error="Acertos não pode ser maior que as questões feitas." sqref="F131">
      <formula1>0</formula1>
      <formula2>E131</formula2>
    </dataValidation>
    <dataValidation type="whole" allowBlank="1" showErrorMessage="1" error="Acertos não pode ser maior que as questões feitas." sqref="F132">
      <formula1>0</formula1>
      <formula2>E132</formula2>
    </dataValidation>
    <dataValidation type="whole" allowBlank="1" showErrorMessage="1" error="Acertos não pode ser maior que as questões feitas." sqref="F133">
      <formula1>0</formula1>
      <formula2>E133</formula2>
    </dataValidation>
    <dataValidation type="whole" allowBlank="1" showErrorMessage="1" error="Acertos não pode ser maior que as questões feitas." sqref="F134">
      <formula1>0</formula1>
      <formula2>E134</formula2>
    </dataValidation>
    <dataValidation type="whole" allowBlank="1" showErrorMessage="1" error="Acertos não pode ser maior que as questões feitas." sqref="F135">
      <formula1>0</formula1>
      <formula2>E135</formula2>
    </dataValidation>
    <dataValidation type="whole" allowBlank="1" showErrorMessage="1" error="Acertos não pode ser maior que as questões feitas." sqref="F136">
      <formula1>0</formula1>
      <formula2>E136</formula2>
    </dataValidation>
    <dataValidation type="whole" allowBlank="1" showErrorMessage="1" error="Acertos não pode ser maior que as questões feitas." sqref="F137">
      <formula1>0</formula1>
      <formula2>E137</formula2>
    </dataValidation>
    <dataValidation type="whole" allowBlank="1" showErrorMessage="1" error="Acertos não pode ser maior que as questões feitas." sqref="F138">
      <formula1>0</formula1>
      <formula2>E138</formula2>
    </dataValidation>
    <dataValidation type="whole" allowBlank="1" showErrorMessage="1" error="Acertos não pode ser maior que as questões feitas." sqref="F139">
      <formula1>0</formula1>
      <formula2>E139</formula2>
    </dataValidation>
    <dataValidation type="whole" allowBlank="1" showErrorMessage="1" error="Acertos não pode ser maior que as questões feitas." sqref="F14">
      <formula1>0</formula1>
      <formula2>E14</formula2>
    </dataValidation>
    <dataValidation type="whole" allowBlank="1" showErrorMessage="1" error="Acertos não pode ser maior que as questões feitas." sqref="F140">
      <formula1>0</formula1>
      <formula2>E140</formula2>
    </dataValidation>
    <dataValidation type="whole" allowBlank="1" showErrorMessage="1" error="Acertos não pode ser maior que as questões feitas." sqref="F141">
      <formula1>0</formula1>
      <formula2>E141</formula2>
    </dataValidation>
    <dataValidation type="whole" allowBlank="1" showErrorMessage="1" error="Acertos não pode ser maior que as questões feitas." sqref="F142">
      <formula1>0</formula1>
      <formula2>E142</formula2>
    </dataValidation>
    <dataValidation type="whole" allowBlank="1" showErrorMessage="1" error="Acertos não pode ser maior que as questões feitas." sqref="F143">
      <formula1>0</formula1>
      <formula2>E143</formula2>
    </dataValidation>
    <dataValidation type="whole" allowBlank="1" showErrorMessage="1" error="Acertos não pode ser maior que as questões feitas." sqref="F144">
      <formula1>0</formula1>
      <formula2>E144</formula2>
    </dataValidation>
    <dataValidation type="whole" allowBlank="1" showErrorMessage="1" error="Acertos não pode ser maior que as questões feitas." sqref="F145">
      <formula1>0</formula1>
      <formula2>E145</formula2>
    </dataValidation>
    <dataValidation type="whole" allowBlank="1" showErrorMessage="1" error="Acertos não pode ser maior que as questões feitas." sqref="F146">
      <formula1>0</formula1>
      <formula2>E146</formula2>
    </dataValidation>
    <dataValidation type="whole" allowBlank="1" showErrorMessage="1" error="Acertos não pode ser maior que as questões feitas." sqref="F147">
      <formula1>0</formula1>
      <formula2>E147</formula2>
    </dataValidation>
    <dataValidation type="whole" allowBlank="1" showErrorMessage="1" error="Acertos não pode ser maior que as questões feitas." sqref="F148">
      <formula1>0</formula1>
      <formula2>E148</formula2>
    </dataValidation>
    <dataValidation type="whole" allowBlank="1" showErrorMessage="1" error="Acertos não pode ser maior que as questões feitas." sqref="F149">
      <formula1>0</formula1>
      <formula2>E149</formula2>
    </dataValidation>
    <dataValidation type="whole" allowBlank="1" showErrorMessage="1" error="Acertos não pode ser maior que as questões feitas." sqref="F15">
      <formula1>0</formula1>
      <formula2>E15</formula2>
    </dataValidation>
    <dataValidation type="whole" allowBlank="1" showErrorMessage="1" error="Acertos não pode ser maior que as questões feitas." sqref="F150">
      <formula1>0</formula1>
      <formula2>E150</formula2>
    </dataValidation>
    <dataValidation type="whole" allowBlank="1" showErrorMessage="1" error="Acertos não pode ser maior que as questões feitas." sqref="F151">
      <formula1>0</formula1>
      <formula2>E151</formula2>
    </dataValidation>
    <dataValidation type="whole" allowBlank="1" showErrorMessage="1" error="Acertos não pode ser maior que as questões feitas." sqref="F152">
      <formula1>0</formula1>
      <formula2>E152</formula2>
    </dataValidation>
    <dataValidation type="whole" allowBlank="1" showErrorMessage="1" error="Acertos não pode ser maior que as questões feitas." sqref="F153">
      <formula1>0</formula1>
      <formula2>E153</formula2>
    </dataValidation>
    <dataValidation type="whole" allowBlank="1" showErrorMessage="1" error="Acertos não pode ser maior que as questões feitas." sqref="F154">
      <formula1>0</formula1>
      <formula2>E154</formula2>
    </dataValidation>
    <dataValidation type="whole" allowBlank="1" showErrorMessage="1" error="Acertos não pode ser maior que as questões feitas." sqref="F155">
      <formula1>0</formula1>
      <formula2>E155</formula2>
    </dataValidation>
    <dataValidation type="whole" allowBlank="1" showErrorMessage="1" error="Acertos não pode ser maior que as questões feitas." sqref="F156">
      <formula1>0</formula1>
      <formula2>E156</formula2>
    </dataValidation>
    <dataValidation type="whole" allowBlank="1" showErrorMessage="1" error="Acertos não pode ser maior que as questões feitas." sqref="F157">
      <formula1>0</formula1>
      <formula2>E157</formula2>
    </dataValidation>
    <dataValidation type="whole" allowBlank="1" showErrorMessage="1" error="Acertos não pode ser maior que as questões feitas." sqref="F158">
      <formula1>0</formula1>
      <formula2>E158</formula2>
    </dataValidation>
    <dataValidation type="whole" allowBlank="1" showErrorMessage="1" error="Acertos não pode ser maior que as questões feitas." sqref="F159">
      <formula1>0</formula1>
      <formula2>E159</formula2>
    </dataValidation>
    <dataValidation type="whole" allowBlank="1" showErrorMessage="1" error="Acertos não pode ser maior que as questões feitas." sqref="F16">
      <formula1>0</formula1>
      <formula2>E16</formula2>
    </dataValidation>
    <dataValidation type="whole" allowBlank="1" showErrorMessage="1" error="Acertos não pode ser maior que as questões feitas." sqref="F160">
      <formula1>0</formula1>
      <formula2>E160</formula2>
    </dataValidation>
    <dataValidation type="whole" allowBlank="1" showErrorMessage="1" error="Acertos não pode ser maior que as questões feitas." sqref="F161">
      <formula1>0</formula1>
      <formula2>E161</formula2>
    </dataValidation>
    <dataValidation type="whole" allowBlank="1" showErrorMessage="1" error="Acertos não pode ser maior que as questões feitas." sqref="F162">
      <formula1>0</formula1>
      <formula2>E162</formula2>
    </dataValidation>
    <dataValidation type="whole" allowBlank="1" showErrorMessage="1" error="Acertos não pode ser maior que as questões feitas." sqref="F163">
      <formula1>0</formula1>
      <formula2>E163</formula2>
    </dataValidation>
    <dataValidation type="whole" allowBlank="1" showErrorMessage="1" error="Acertos não pode ser maior que as questões feitas." sqref="F164">
      <formula1>0</formula1>
      <formula2>E164</formula2>
    </dataValidation>
    <dataValidation type="whole" allowBlank="1" showErrorMessage="1" error="Acertos não pode ser maior que as questões feitas." sqref="F165">
      <formula1>0</formula1>
      <formula2>E165</formula2>
    </dataValidation>
    <dataValidation type="whole" allowBlank="1" showErrorMessage="1" error="Acertos não pode ser maior que as questões feitas." sqref="F166">
      <formula1>0</formula1>
      <formula2>E166</formula2>
    </dataValidation>
    <dataValidation type="whole" allowBlank="1" showErrorMessage="1" error="Acertos não pode ser maior que as questões feitas." sqref="F167">
      <formula1>0</formula1>
      <formula2>E167</formula2>
    </dataValidation>
    <dataValidation type="whole" allowBlank="1" showErrorMessage="1" error="Acertos não pode ser maior que as questões feitas." sqref="F168">
      <formula1>0</formula1>
      <formula2>E168</formula2>
    </dataValidation>
    <dataValidation type="whole" allowBlank="1" showErrorMessage="1" error="Acertos não pode ser maior que as questões feitas." sqref="F169">
      <formula1>0</formula1>
      <formula2>E169</formula2>
    </dataValidation>
    <dataValidation type="whole" allowBlank="1" showErrorMessage="1" error="Acertos não pode ser maior que as questões feitas." sqref="F17">
      <formula1>0</formula1>
      <formula2>E17</formula2>
    </dataValidation>
    <dataValidation type="whole" allowBlank="1" showErrorMessage="1" error="Acertos não pode ser maior que as questões feitas." sqref="F170">
      <formula1>0</formula1>
      <formula2>E170</formula2>
    </dataValidation>
    <dataValidation type="whole" allowBlank="1" showErrorMessage="1" error="Acertos não pode ser maior que as questões feitas." sqref="F171">
      <formula1>0</formula1>
      <formula2>E171</formula2>
    </dataValidation>
    <dataValidation type="whole" allowBlank="1" showErrorMessage="1" error="Acertos não pode ser maior que as questões feitas." sqref="F172">
      <formula1>0</formula1>
      <formula2>E172</formula2>
    </dataValidation>
    <dataValidation type="whole" allowBlank="1" showErrorMessage="1" error="Acertos não pode ser maior que as questões feitas." sqref="F173">
      <formula1>0</formula1>
      <formula2>E173</formula2>
    </dataValidation>
    <dataValidation type="whole" allowBlank="1" showErrorMessage="1" error="Acertos não pode ser maior que as questões feitas." sqref="F174">
      <formula1>0</formula1>
      <formula2>E174</formula2>
    </dataValidation>
    <dataValidation type="whole" allowBlank="1" showErrorMessage="1" error="Acertos não pode ser maior que as questões feitas." sqref="F175">
      <formula1>0</formula1>
      <formula2>E175</formula2>
    </dataValidation>
    <dataValidation type="whole" allowBlank="1" showErrorMessage="1" error="Acertos não pode ser maior que as questões feitas." sqref="F176">
      <formula1>0</formula1>
      <formula2>E176</formula2>
    </dataValidation>
    <dataValidation type="whole" allowBlank="1" showErrorMessage="1" error="Acertos não pode ser maior que as questões feitas." sqref="F177">
      <formula1>0</formula1>
      <formula2>E177</formula2>
    </dataValidation>
    <dataValidation type="whole" allowBlank="1" showErrorMessage="1" error="Acertos não pode ser maior que as questões feitas." sqref="F178">
      <formula1>0</formula1>
      <formula2>E178</formula2>
    </dataValidation>
    <dataValidation type="whole" allowBlank="1" showErrorMessage="1" error="Acertos não pode ser maior que as questões feitas." sqref="F179">
      <formula1>0</formula1>
      <formula2>E179</formula2>
    </dataValidation>
    <dataValidation type="whole" allowBlank="1" showErrorMessage="1" error="Acertos não pode ser maior que as questões feitas." sqref="F18">
      <formula1>0</formula1>
      <formula2>E18</formula2>
    </dataValidation>
    <dataValidation type="whole" allowBlank="1" showErrorMessage="1" error="Acertos não pode ser maior que as questões feitas." sqref="F180">
      <formula1>0</formula1>
      <formula2>E180</formula2>
    </dataValidation>
    <dataValidation type="whole" allowBlank="1" showErrorMessage="1" error="Acertos não pode ser maior que as questões feitas." sqref="F181">
      <formula1>0</formula1>
      <formula2>E181</formula2>
    </dataValidation>
    <dataValidation type="whole" allowBlank="1" showErrorMessage="1" error="Acertos não pode ser maior que as questões feitas." sqref="F182">
      <formula1>0</formula1>
      <formula2>E182</formula2>
    </dataValidation>
    <dataValidation type="whole" allowBlank="1" showErrorMessage="1" error="Acertos não pode ser maior que as questões feitas." sqref="F183">
      <formula1>0</formula1>
      <formula2>E183</formula2>
    </dataValidation>
    <dataValidation type="whole" allowBlank="1" showErrorMessage="1" error="Acertos não pode ser maior que as questões feitas." sqref="F184">
      <formula1>0</formula1>
      <formula2>E184</formula2>
    </dataValidation>
    <dataValidation type="whole" allowBlank="1" showErrorMessage="1" error="Acertos não pode ser maior que as questões feitas." sqref="F185">
      <formula1>0</formula1>
      <formula2>E185</formula2>
    </dataValidation>
    <dataValidation type="whole" allowBlank="1" showErrorMessage="1" error="Acertos não pode ser maior que as questões feitas." sqref="F186">
      <formula1>0</formula1>
      <formula2>E186</formula2>
    </dataValidation>
    <dataValidation type="whole" allowBlank="1" showErrorMessage="1" error="Acertos não pode ser maior que as questões feitas." sqref="F187">
      <formula1>0</formula1>
      <formula2>E187</formula2>
    </dataValidation>
    <dataValidation type="whole" allowBlank="1" showErrorMessage="1" error="Acertos não pode ser maior que as questões feitas." sqref="F188">
      <formula1>0</formula1>
      <formula2>E188</formula2>
    </dataValidation>
    <dataValidation type="whole" allowBlank="1" showErrorMessage="1" error="Acertos não pode ser maior que as questões feitas." sqref="F189">
      <formula1>0</formula1>
      <formula2>E189</formula2>
    </dataValidation>
    <dataValidation type="whole" allowBlank="1" showErrorMessage="1" error="Acertos não pode ser maior que as questões feitas." sqref="F19">
      <formula1>0</formula1>
      <formula2>E19</formula2>
    </dataValidation>
    <dataValidation type="whole" allowBlank="1" showErrorMessage="1" error="Acertos não pode ser maior que as questões feitas." sqref="F190">
      <formula1>0</formula1>
      <formula2>E190</formula2>
    </dataValidation>
    <dataValidation type="whole" allowBlank="1" showErrorMessage="1" error="Acertos não pode ser maior que as questões feitas." sqref="F191">
      <formula1>0</formula1>
      <formula2>E191</formula2>
    </dataValidation>
    <dataValidation type="whole" allowBlank="1" showErrorMessage="1" error="Acertos não pode ser maior que as questões feitas." sqref="F192">
      <formula1>0</formula1>
      <formula2>E192</formula2>
    </dataValidation>
    <dataValidation type="whole" allowBlank="1" showErrorMessage="1" error="Acertos não pode ser maior que as questões feitas." sqref="F193">
      <formula1>0</formula1>
      <formula2>E193</formula2>
    </dataValidation>
    <dataValidation type="whole" allowBlank="1" showErrorMessage="1" error="Acertos não pode ser maior que as questões feitas." sqref="F194">
      <formula1>0</formula1>
      <formula2>E194</formula2>
    </dataValidation>
    <dataValidation type="whole" allowBlank="1" showErrorMessage="1" error="Acertos não pode ser maior que as questões feitas." sqref="F195">
      <formula1>0</formula1>
      <formula2>E195</formula2>
    </dataValidation>
    <dataValidation type="whole" allowBlank="1" showErrorMessage="1" error="Acertos não pode ser maior que as questões feitas." sqref="F196">
      <formula1>0</formula1>
      <formula2>E196</formula2>
    </dataValidation>
    <dataValidation type="whole" allowBlank="1" showErrorMessage="1" error="Acertos não pode ser maior que as questões feitas." sqref="F197">
      <formula1>0</formula1>
      <formula2>E197</formula2>
    </dataValidation>
    <dataValidation type="whole" allowBlank="1" showErrorMessage="1" error="Acertos não pode ser maior que as questões feitas." sqref="F198">
      <formula1>0</formula1>
      <formula2>E198</formula2>
    </dataValidation>
    <dataValidation type="whole" allowBlank="1" showErrorMessage="1" error="Acertos não pode ser maior que as questões feitas." sqref="F199">
      <formula1>0</formula1>
      <formula2>E199</formula2>
    </dataValidation>
    <dataValidation type="whole" allowBlank="1" showErrorMessage="1" error="Acertos não pode ser maior que as questões feitas." sqref="F20">
      <formula1>0</formula1>
      <formula2>E20</formula2>
    </dataValidation>
    <dataValidation type="whole" allowBlank="1" showErrorMessage="1" error="Acertos não pode ser maior que as questões feitas." sqref="F200">
      <formula1>0</formula1>
      <formula2>E200</formula2>
    </dataValidation>
    <dataValidation type="whole" allowBlank="1" showErrorMessage="1" error="Acertos não pode ser maior que as questões feitas." sqref="F201">
      <formula1>0</formula1>
      <formula2>E201</formula2>
    </dataValidation>
    <dataValidation type="whole" allowBlank="1" showErrorMessage="1" error="Acertos não pode ser maior que as questões feitas." sqref="F202">
      <formula1>0</formula1>
      <formula2>E202</formula2>
    </dataValidation>
    <dataValidation type="whole" allowBlank="1" showErrorMessage="1" error="Acertos não pode ser maior que as questões feitas." sqref="F203">
      <formula1>0</formula1>
      <formula2>E203</formula2>
    </dataValidation>
    <dataValidation type="whole" allowBlank="1" showErrorMessage="1" error="Acertos não pode ser maior que as questões feitas." sqref="F204">
      <formula1>0</formula1>
      <formula2>E204</formula2>
    </dataValidation>
    <dataValidation type="whole" allowBlank="1" showErrorMessage="1" error="Acertos não pode ser maior que as questões feitas." sqref="F205">
      <formula1>0</formula1>
      <formula2>E205</formula2>
    </dataValidation>
    <dataValidation type="whole" allowBlank="1" showErrorMessage="1" error="Acertos não pode ser maior que as questões feitas." sqref="F206">
      <formula1>0</formula1>
      <formula2>E206</formula2>
    </dataValidation>
    <dataValidation type="whole" allowBlank="1" showErrorMessage="1" error="Acertos não pode ser maior que as questões feitas." sqref="F207">
      <formula1>0</formula1>
      <formula2>E207</formula2>
    </dataValidation>
    <dataValidation type="whole" allowBlank="1" showErrorMessage="1" error="Acertos não pode ser maior que as questões feitas." sqref="F208">
      <formula1>0</formula1>
      <formula2>E208</formula2>
    </dataValidation>
    <dataValidation type="whole" allowBlank="1" showErrorMessage="1" error="Acertos não pode ser maior que as questões feitas." sqref="F209">
      <formula1>0</formula1>
      <formula2>E209</formula2>
    </dataValidation>
    <dataValidation type="whole" allowBlank="1" showErrorMessage="1" error="Acertos não pode ser maior que as questões feitas." sqref="F21">
      <formula1>0</formula1>
      <formula2>E21</formula2>
    </dataValidation>
    <dataValidation type="whole" allowBlank="1" showErrorMessage="1" error="Acertos não pode ser maior que as questões feitas." sqref="F210">
      <formula1>0</formula1>
      <formula2>E210</formula2>
    </dataValidation>
    <dataValidation type="whole" allowBlank="1" showErrorMessage="1" error="Acertos não pode ser maior que as questões feitas." sqref="F211">
      <formula1>0</formula1>
      <formula2>E211</formula2>
    </dataValidation>
    <dataValidation type="whole" allowBlank="1" showErrorMessage="1" error="Acertos não pode ser maior que as questões feitas." sqref="F212">
      <formula1>0</formula1>
      <formula2>E212</formula2>
    </dataValidation>
    <dataValidation type="whole" allowBlank="1" showErrorMessage="1" error="Acertos não pode ser maior que as questões feitas." sqref="F213">
      <formula1>0</formula1>
      <formula2>E213</formula2>
    </dataValidation>
    <dataValidation type="whole" allowBlank="1" showErrorMessage="1" error="Acertos não pode ser maior que as questões feitas." sqref="F214">
      <formula1>0</formula1>
      <formula2>E214</formula2>
    </dataValidation>
    <dataValidation type="whole" allowBlank="1" showErrorMessage="1" error="Acertos não pode ser maior que as questões feitas." sqref="F215">
      <formula1>0</formula1>
      <formula2>E215</formula2>
    </dataValidation>
    <dataValidation type="whole" allowBlank="1" showErrorMessage="1" error="Acertos não pode ser maior que as questões feitas." sqref="F216">
      <formula1>0</formula1>
      <formula2>E216</formula2>
    </dataValidation>
    <dataValidation type="whole" allowBlank="1" showErrorMessage="1" error="Acertos não pode ser maior que as questões feitas." sqref="F217">
      <formula1>0</formula1>
      <formula2>E217</formula2>
    </dataValidation>
    <dataValidation type="whole" allowBlank="1" showErrorMessage="1" error="Acertos não pode ser maior que as questões feitas." sqref="F218">
      <formula1>0</formula1>
      <formula2>E218</formula2>
    </dataValidation>
    <dataValidation type="whole" allowBlank="1" showErrorMessage="1" error="Acertos não pode ser maior que as questões feitas." sqref="F219">
      <formula1>0</formula1>
      <formula2>E219</formula2>
    </dataValidation>
    <dataValidation type="whole" allowBlank="1" showErrorMessage="1" error="Acertos não pode ser maior que as questões feitas." sqref="F22">
      <formula1>0</formula1>
      <formula2>E22</formula2>
    </dataValidation>
    <dataValidation type="whole" allowBlank="1" showErrorMessage="1" error="Acertos não pode ser maior que as questões feitas." sqref="F220">
      <formula1>0</formula1>
      <formula2>E220</formula2>
    </dataValidation>
    <dataValidation type="whole" allowBlank="1" showErrorMessage="1" error="Acertos não pode ser maior que as questões feitas." sqref="F221">
      <formula1>0</formula1>
      <formula2>E221</formula2>
    </dataValidation>
    <dataValidation type="whole" allowBlank="1" showErrorMessage="1" error="Acertos não pode ser maior que as questões feitas." sqref="F222">
      <formula1>0</formula1>
      <formula2>E222</formula2>
    </dataValidation>
    <dataValidation type="whole" allowBlank="1" showErrorMessage="1" error="Acertos não pode ser maior que as questões feitas." sqref="F223">
      <formula1>0</formula1>
      <formula2>E223</formula2>
    </dataValidation>
    <dataValidation type="whole" allowBlank="1" showErrorMessage="1" error="Acertos não pode ser maior que as questões feitas." sqref="F224">
      <formula1>0</formula1>
      <formula2>E224</formula2>
    </dataValidation>
    <dataValidation type="whole" allowBlank="1" showErrorMessage="1" error="Acertos não pode ser maior que as questões feitas." sqref="F225">
      <formula1>0</formula1>
      <formula2>E225</formula2>
    </dataValidation>
    <dataValidation type="whole" allowBlank="1" showErrorMessage="1" error="Acertos não pode ser maior que as questões feitas." sqref="F226">
      <formula1>0</formula1>
      <formula2>E226</formula2>
    </dataValidation>
    <dataValidation type="whole" allowBlank="1" showErrorMessage="1" error="Acertos não pode ser maior que as questões feitas." sqref="F227">
      <formula1>0</formula1>
      <formula2>E227</formula2>
    </dataValidation>
    <dataValidation type="whole" allowBlank="1" showErrorMessage="1" error="Acertos não pode ser maior que as questões feitas." sqref="F228">
      <formula1>0</formula1>
      <formula2>E228</formula2>
    </dataValidation>
    <dataValidation type="whole" allowBlank="1" showErrorMessage="1" error="Acertos não pode ser maior que as questões feitas." sqref="F229">
      <formula1>0</formula1>
      <formula2>E229</formula2>
    </dataValidation>
    <dataValidation type="whole" allowBlank="1" showErrorMessage="1" error="Acertos não pode ser maior que as questões feitas." sqref="F23">
      <formula1>0</formula1>
      <formula2>E23</formula2>
    </dataValidation>
    <dataValidation type="whole" allowBlank="1" showErrorMessage="1" error="Acertos não pode ser maior que as questões feitas." sqref="F230">
      <formula1>0</formula1>
      <formula2>E230</formula2>
    </dataValidation>
    <dataValidation type="whole" allowBlank="1" showErrorMessage="1" error="Acertos não pode ser maior que as questões feitas." sqref="F231">
      <formula1>0</formula1>
      <formula2>E231</formula2>
    </dataValidation>
    <dataValidation type="whole" allowBlank="1" showErrorMessage="1" error="Acertos não pode ser maior que as questões feitas." sqref="F232">
      <formula1>0</formula1>
      <formula2>E232</formula2>
    </dataValidation>
    <dataValidation type="whole" allowBlank="1" showErrorMessage="1" error="Acertos não pode ser maior que as questões feitas." sqref="F233">
      <formula1>0</formula1>
      <formula2>E233</formula2>
    </dataValidation>
    <dataValidation type="whole" allowBlank="1" showErrorMessage="1" error="Acertos não pode ser maior que as questões feitas." sqref="F24">
      <formula1>0</formula1>
      <formula2>E24</formula2>
    </dataValidation>
    <dataValidation type="whole" allowBlank="1" showErrorMessage="1" error="Acertos não pode ser maior que as questões feitas." sqref="F25">
      <formula1>0</formula1>
      <formula2>E25</formula2>
    </dataValidation>
    <dataValidation type="whole" allowBlank="1" showErrorMessage="1" error="Acertos não pode ser maior que as questões feitas." sqref="F26">
      <formula1>0</formula1>
      <formula2>E26</formula2>
    </dataValidation>
    <dataValidation type="whole" allowBlank="1" showErrorMessage="1" error="Acertos não pode ser maior que as questões feitas." sqref="F27">
      <formula1>0</formula1>
      <formula2>E27</formula2>
    </dataValidation>
    <dataValidation type="whole" allowBlank="1" showErrorMessage="1" error="Acertos não pode ser maior que as questões feitas." sqref="F28">
      <formula1>0</formula1>
      <formula2>E28</formula2>
    </dataValidation>
    <dataValidation type="whole" allowBlank="1" showErrorMessage="1" error="Acertos não pode ser maior que as questões feitas." sqref="F29">
      <formula1>0</formula1>
      <formula2>E29</formula2>
    </dataValidation>
    <dataValidation type="whole" allowBlank="1" showErrorMessage="1" error="Acertos não pode ser maior que as questões feitas." sqref="F30">
      <formula1>0</formula1>
      <formula2>E30</formula2>
    </dataValidation>
    <dataValidation type="whole" allowBlank="1" showErrorMessage="1" error="Acertos não pode ser maior que as questões feitas." sqref="F31">
      <formula1>0</formula1>
      <formula2>E31</formula2>
    </dataValidation>
    <dataValidation type="whole" allowBlank="1" showErrorMessage="1" error="Acertos não pode ser maior que as questões feitas." sqref="F32">
      <formula1>0</formula1>
      <formula2>E32</formula2>
    </dataValidation>
    <dataValidation type="whole" allowBlank="1" showErrorMessage="1" error="Acertos não pode ser maior que as questões feitas." sqref="F33">
      <formula1>0</formula1>
      <formula2>E33</formula2>
    </dataValidation>
    <dataValidation type="whole" allowBlank="1" showErrorMessage="1" error="Acertos não pode ser maior que as questões feitas." sqref="F34">
      <formula1>0</formula1>
      <formula2>E34</formula2>
    </dataValidation>
    <dataValidation type="whole" allowBlank="1" showErrorMessage="1" error="Acertos não pode ser maior que as questões feitas." sqref="F35">
      <formula1>0</formula1>
      <formula2>E35</formula2>
    </dataValidation>
    <dataValidation type="whole" allowBlank="1" showErrorMessage="1" error="Acertos não pode ser maior que as questões feitas." sqref="F36">
      <formula1>0</formula1>
      <formula2>E36</formula2>
    </dataValidation>
    <dataValidation type="whole" allowBlank="1" showErrorMessage="1" error="Acertos não pode ser maior que as questões feitas." sqref="F37">
      <formula1>0</formula1>
      <formula2>E37</formula2>
    </dataValidation>
    <dataValidation type="whole" allowBlank="1" showErrorMessage="1" error="Acertos não pode ser maior que as questões feitas." sqref="F38">
      <formula1>0</formula1>
      <formula2>E38</formula2>
    </dataValidation>
    <dataValidation type="whole" allowBlank="1" showErrorMessage="1" error="Acertos não pode ser maior que as questões feitas." sqref="F39">
      <formula1>0</formula1>
      <formula2>E39</formula2>
    </dataValidation>
    <dataValidation type="whole" allowBlank="1" showErrorMessage="1" error="Acertos não pode ser maior que as questões feitas." sqref="F40">
      <formula1>0</formula1>
      <formula2>E40</formula2>
    </dataValidation>
    <dataValidation type="whole" allowBlank="1" showErrorMessage="1" error="Acertos não pode ser maior que as questões feitas." sqref="F41">
      <formula1>0</formula1>
      <formula2>E41</formula2>
    </dataValidation>
    <dataValidation type="whole" allowBlank="1" showErrorMessage="1" error="Acertos não pode ser maior que as questões feitas." sqref="F42">
      <formula1>0</formula1>
      <formula2>E42</formula2>
    </dataValidation>
    <dataValidation type="whole" allowBlank="1" showErrorMessage="1" error="Acertos não pode ser maior que as questões feitas." sqref="F43">
      <formula1>0</formula1>
      <formula2>E43</formula2>
    </dataValidation>
    <dataValidation type="whole" allowBlank="1" showErrorMessage="1" error="Acertos não pode ser maior que as questões feitas." sqref="F44">
      <formula1>0</formula1>
      <formula2>E44</formula2>
    </dataValidation>
    <dataValidation type="whole" allowBlank="1" showErrorMessage="1" error="Acertos não pode ser maior que as questões feitas." sqref="F45">
      <formula1>0</formula1>
      <formula2>E45</formula2>
    </dataValidation>
    <dataValidation type="whole" allowBlank="1" showErrorMessage="1" error="Acertos não pode ser maior que as questões feitas." sqref="F46">
      <formula1>0</formula1>
      <formula2>E46</formula2>
    </dataValidation>
    <dataValidation type="whole" allowBlank="1" showErrorMessage="1" error="Acertos não pode ser maior que as questões feitas." sqref="F47">
      <formula1>0</formula1>
      <formula2>E47</formula2>
    </dataValidation>
    <dataValidation type="whole" allowBlank="1" showErrorMessage="1" error="Acertos não pode ser maior que as questões feitas." sqref="F48">
      <formula1>0</formula1>
      <formula2>E48</formula2>
    </dataValidation>
    <dataValidation type="whole" allowBlank="1" showErrorMessage="1" error="Acertos não pode ser maior que as questões feitas." sqref="F49">
      <formula1>0</formula1>
      <formula2>E49</formula2>
    </dataValidation>
    <dataValidation type="whole" allowBlank="1" showErrorMessage="1" error="Acertos não pode ser maior que as questões feitas." sqref="F50">
      <formula1>0</formula1>
      <formula2>E50</formula2>
    </dataValidation>
    <dataValidation type="whole" allowBlank="1" showErrorMessage="1" error="Acertos não pode ser maior que as questões feitas." sqref="F51">
      <formula1>0</formula1>
      <formula2>E51</formula2>
    </dataValidation>
    <dataValidation type="whole" allowBlank="1" showErrorMessage="1" error="Acertos não pode ser maior que as questões feitas." sqref="F52">
      <formula1>0</formula1>
      <formula2>E52</formula2>
    </dataValidation>
    <dataValidation type="whole" allowBlank="1" showErrorMessage="1" error="Acertos não pode ser maior que as questões feitas." sqref="F53">
      <formula1>0</formula1>
      <formula2>E53</formula2>
    </dataValidation>
    <dataValidation type="whole" allowBlank="1" showErrorMessage="1" error="Acertos não pode ser maior que as questões feitas." sqref="F54">
      <formula1>0</formula1>
      <formula2>E54</formula2>
    </dataValidation>
    <dataValidation type="whole" allowBlank="1" showErrorMessage="1" error="Acertos não pode ser maior que as questões feitas." sqref="F55">
      <formula1>0</formula1>
      <formula2>E55</formula2>
    </dataValidation>
    <dataValidation type="whole" allowBlank="1" showErrorMessage="1" error="Acertos não pode ser maior que as questões feitas." sqref="F56">
      <formula1>0</formula1>
      <formula2>E56</formula2>
    </dataValidation>
    <dataValidation type="whole" allowBlank="1" showErrorMessage="1" error="Acertos não pode ser maior que as questões feitas." sqref="F57">
      <formula1>0</formula1>
      <formula2>E57</formula2>
    </dataValidation>
    <dataValidation type="whole" allowBlank="1" showErrorMessage="1" error="Acertos não pode ser maior que as questões feitas." sqref="F58">
      <formula1>0</formula1>
      <formula2>E58</formula2>
    </dataValidation>
    <dataValidation type="whole" allowBlank="1" showErrorMessage="1" error="Acertos não pode ser maior que as questões feitas." sqref="F59">
      <formula1>0</formula1>
      <formula2>E59</formula2>
    </dataValidation>
    <dataValidation type="whole" allowBlank="1" showErrorMessage="1" error="Acertos não pode ser maior que as questões feitas." sqref="F60">
      <formula1>0</formula1>
      <formula2>E60</formula2>
    </dataValidation>
    <dataValidation type="whole" allowBlank="1" showErrorMessage="1" error="Acertos não pode ser maior que as questões feitas." sqref="F61">
      <formula1>0</formula1>
      <formula2>E61</formula2>
    </dataValidation>
    <dataValidation type="whole" allowBlank="1" showErrorMessage="1" error="Acertos não pode ser maior que as questões feitas." sqref="F62">
      <formula1>0</formula1>
      <formula2>E62</formula2>
    </dataValidation>
    <dataValidation type="whole" allowBlank="1" showErrorMessage="1" error="Acertos não pode ser maior que as questões feitas." sqref="F63">
      <formula1>0</formula1>
      <formula2>E63</formula2>
    </dataValidation>
    <dataValidation type="whole" allowBlank="1" showErrorMessage="1" error="Acertos não pode ser maior que as questões feitas." sqref="F64">
      <formula1>0</formula1>
      <formula2>E64</formula2>
    </dataValidation>
    <dataValidation type="whole" allowBlank="1" showErrorMessage="1" error="Acertos não pode ser maior que as questões feitas." sqref="F65">
      <formula1>0</formula1>
      <formula2>E65</formula2>
    </dataValidation>
    <dataValidation type="whole" allowBlank="1" showErrorMessage="1" error="Acertos não pode ser maior que as questões feitas." sqref="F66">
      <formula1>0</formula1>
      <formula2>E66</formula2>
    </dataValidation>
    <dataValidation type="whole" allowBlank="1" showErrorMessage="1" error="Acertos não pode ser maior que as questões feitas." sqref="F67">
      <formula1>0</formula1>
      <formula2>E67</formula2>
    </dataValidation>
    <dataValidation type="whole" allowBlank="1" showErrorMessage="1" error="Acertos não pode ser maior que as questões feitas." sqref="F68">
      <formula1>0</formula1>
      <formula2>E68</formula2>
    </dataValidation>
    <dataValidation type="whole" allowBlank="1" showErrorMessage="1" error="Acertos não pode ser maior que as questões feitas." sqref="F69">
      <formula1>0</formula1>
      <formula2>E69</formula2>
    </dataValidation>
    <dataValidation type="whole" allowBlank="1" showErrorMessage="1" error="Acertos não pode ser maior que as questões feitas." sqref="F70">
      <formula1>0</formula1>
      <formula2>E70</formula2>
    </dataValidation>
    <dataValidation type="whole" allowBlank="1" showErrorMessage="1" error="Acertos não pode ser maior que as questões feitas." sqref="F71">
      <formula1>0</formula1>
      <formula2>E71</formula2>
    </dataValidation>
    <dataValidation type="whole" allowBlank="1" showErrorMessage="1" error="Acertos não pode ser maior que as questões feitas." sqref="F72">
      <formula1>0</formula1>
      <formula2>E72</formula2>
    </dataValidation>
    <dataValidation type="whole" allowBlank="1" showErrorMessage="1" error="Acertos não pode ser maior que as questões feitas." sqref="F73">
      <formula1>0</formula1>
      <formula2>E73</formula2>
    </dataValidation>
    <dataValidation type="whole" allowBlank="1" showErrorMessage="1" error="Acertos não pode ser maior que as questões feitas." sqref="F74">
      <formula1>0</formula1>
      <formula2>E74</formula2>
    </dataValidation>
    <dataValidation type="whole" allowBlank="1" showErrorMessage="1" error="Acertos não pode ser maior que as questões feitas." sqref="F75">
      <formula1>0</formula1>
      <formula2>E75</formula2>
    </dataValidation>
    <dataValidation type="whole" allowBlank="1" showErrorMessage="1" error="Acertos não pode ser maior que as questões feitas." sqref="F76">
      <formula1>0</formula1>
      <formula2>E76</formula2>
    </dataValidation>
    <dataValidation type="whole" allowBlank="1" showErrorMessage="1" error="Acertos não pode ser maior que as questões feitas." sqref="F77">
      <formula1>0</formula1>
      <formula2>E77</formula2>
    </dataValidation>
    <dataValidation type="whole" allowBlank="1" showErrorMessage="1" error="Acertos não pode ser maior que as questões feitas." sqref="F78">
      <formula1>0</formula1>
      <formula2>E78</formula2>
    </dataValidation>
    <dataValidation type="whole" allowBlank="1" showErrorMessage="1" error="Acertos não pode ser maior que as questões feitas." sqref="F79">
      <formula1>0</formula1>
      <formula2>E79</formula2>
    </dataValidation>
    <dataValidation type="whole" allowBlank="1" showErrorMessage="1" error="Acertos não pode ser maior que as questões feitas." sqref="F8">
      <formula1>0</formula1>
      <formula2>E8</formula2>
    </dataValidation>
    <dataValidation type="whole" allowBlank="1" showErrorMessage="1" error="Acertos não pode ser maior que as questões feitas." sqref="F80">
      <formula1>0</formula1>
      <formula2>E80</formula2>
    </dataValidation>
    <dataValidation type="whole" allowBlank="1" showErrorMessage="1" error="Acertos não pode ser maior que as questões feitas." sqref="F81">
      <formula1>0</formula1>
      <formula2>E81</formula2>
    </dataValidation>
    <dataValidation type="whole" allowBlank="1" showErrorMessage="1" error="Acertos não pode ser maior que as questões feitas." sqref="F82">
      <formula1>0</formula1>
      <formula2>E82</formula2>
    </dataValidation>
    <dataValidation type="whole" allowBlank="1" showErrorMessage="1" error="Acertos não pode ser maior que as questões feitas." sqref="F83">
      <formula1>0</formula1>
      <formula2>E83</formula2>
    </dataValidation>
    <dataValidation type="whole" allowBlank="1" showErrorMessage="1" error="Acertos não pode ser maior que as questões feitas." sqref="F84">
      <formula1>0</formula1>
      <formula2>E84</formula2>
    </dataValidation>
    <dataValidation type="whole" allowBlank="1" showErrorMessage="1" error="Acertos não pode ser maior que as questões feitas." sqref="F85">
      <formula1>0</formula1>
      <formula2>E85</formula2>
    </dataValidation>
    <dataValidation type="whole" allowBlank="1" showErrorMessage="1" error="Acertos não pode ser maior que as questões feitas." sqref="F86">
      <formula1>0</formula1>
      <formula2>E86</formula2>
    </dataValidation>
    <dataValidation type="whole" allowBlank="1" showErrorMessage="1" error="Acertos não pode ser maior que as questões feitas." sqref="F87">
      <formula1>0</formula1>
      <formula2>E87</formula2>
    </dataValidation>
    <dataValidation type="whole" allowBlank="1" showErrorMessage="1" error="Acertos não pode ser maior que as questões feitas." sqref="F88">
      <formula1>0</formula1>
      <formula2>E88</formula2>
    </dataValidation>
    <dataValidation type="whole" allowBlank="1" showErrorMessage="1" error="Acertos não pode ser maior que as questões feitas." sqref="F89">
      <formula1>0</formula1>
      <formula2>E89</formula2>
    </dataValidation>
    <dataValidation type="whole" allowBlank="1" showErrorMessage="1" error="Acertos não pode ser maior que as questões feitas." sqref="F9">
      <formula1>0</formula1>
      <formula2>E9</formula2>
    </dataValidation>
    <dataValidation type="whole" allowBlank="1" showErrorMessage="1" error="Acertos não pode ser maior que as questões feitas." sqref="F90">
      <formula1>0</formula1>
      <formula2>E90</formula2>
    </dataValidation>
    <dataValidation type="whole" allowBlank="1" showErrorMessage="1" error="Acertos não pode ser maior que as questões feitas." sqref="F91">
      <formula1>0</formula1>
      <formula2>E91</formula2>
    </dataValidation>
    <dataValidation type="whole" allowBlank="1" showErrorMessage="1" error="Acertos não pode ser maior que as questões feitas." sqref="F92">
      <formula1>0</formula1>
      <formula2>E92</formula2>
    </dataValidation>
    <dataValidation type="whole" allowBlank="1" showErrorMessage="1" error="Acertos não pode ser maior que as questões feitas." sqref="F93">
      <formula1>0</formula1>
      <formula2>E93</formula2>
    </dataValidation>
    <dataValidation type="whole" allowBlank="1" showErrorMessage="1" error="Acertos não pode ser maior que as questões feitas." sqref="F94">
      <formula1>0</formula1>
      <formula2>E94</formula2>
    </dataValidation>
    <dataValidation type="whole" allowBlank="1" showErrorMessage="1" error="Acertos não pode ser maior que as questões feitas." sqref="F95">
      <formula1>0</formula1>
      <formula2>E95</formula2>
    </dataValidation>
    <dataValidation type="whole" allowBlank="1" showErrorMessage="1" error="Acertos não pode ser maior que as questões feitas." sqref="F96">
      <formula1>0</formula1>
      <formula2>E96</formula2>
    </dataValidation>
    <dataValidation type="whole" allowBlank="1" showErrorMessage="1" error="Acertos não pode ser maior que as questões feitas." sqref="F97">
      <formula1>0</formula1>
      <formula2>E97</formula2>
    </dataValidation>
    <dataValidation type="whole" allowBlank="1" showErrorMessage="1" error="Acertos não pode ser maior que as questões feitas." sqref="F98">
      <formula1>0</formula1>
      <formula2>E98</formula2>
    </dataValidation>
    <dataValidation type="whole" allowBlank="1" showErrorMessage="1" error="Acertos não pode ser maior que as questões feitas." sqref="F99">
      <formula1>0</formula1>
      <formula2>E99</formula2>
    </dataValidation>
    <dataValidation type="whole" operator="greaterThanOrEqual" allowBlank="1" showErrorMessage="1" error="Informe um número inteiro maior ou igual a zero." sqref="I8:I233">
      <formula1>0</formula1>
    </dataValidation>
    <dataValidation type="whole" allowBlank="1" showErrorMessage="1" error="Acertos não pode ser maior que as questões feitas." sqref="J10">
      <formula1>0</formula1>
      <formula2>I10</formula2>
    </dataValidation>
    <dataValidation type="whole" allowBlank="1" showErrorMessage="1" error="Acertos não pode ser maior que as questões feitas." sqref="J100">
      <formula1>0</formula1>
      <formula2>I100</formula2>
    </dataValidation>
    <dataValidation type="whole" allowBlank="1" showErrorMessage="1" error="Acertos não pode ser maior que as questões feitas." sqref="J101">
      <formula1>0</formula1>
      <formula2>I101</formula2>
    </dataValidation>
    <dataValidation type="whole" allowBlank="1" showErrorMessage="1" error="Acertos não pode ser maior que as questões feitas." sqref="J102">
      <formula1>0</formula1>
      <formula2>I102</formula2>
    </dataValidation>
    <dataValidation type="whole" allowBlank="1" showErrorMessage="1" error="Acertos não pode ser maior que as questões feitas." sqref="J103">
      <formula1>0</formula1>
      <formula2>I103</formula2>
    </dataValidation>
    <dataValidation type="whole" allowBlank="1" showErrorMessage="1" error="Acertos não pode ser maior que as questões feitas." sqref="J104">
      <formula1>0</formula1>
      <formula2>I104</formula2>
    </dataValidation>
    <dataValidation type="whole" allowBlank="1" showErrorMessage="1" error="Acertos não pode ser maior que as questões feitas." sqref="J105">
      <formula1>0</formula1>
      <formula2>I105</formula2>
    </dataValidation>
    <dataValidation type="whole" allowBlank="1" showErrorMessage="1" error="Acertos não pode ser maior que as questões feitas." sqref="J106">
      <formula1>0</formula1>
      <formula2>I106</formula2>
    </dataValidation>
    <dataValidation type="whole" allowBlank="1" showErrorMessage="1" error="Acertos não pode ser maior que as questões feitas." sqref="J107">
      <formula1>0</formula1>
      <formula2>I107</formula2>
    </dataValidation>
    <dataValidation type="whole" allowBlank="1" showErrorMessage="1" error="Acertos não pode ser maior que as questões feitas." sqref="J108">
      <formula1>0</formula1>
      <formula2>I108</formula2>
    </dataValidation>
    <dataValidation type="whole" allowBlank="1" showErrorMessage="1" error="Acertos não pode ser maior que as questões feitas." sqref="J109">
      <formula1>0</formula1>
      <formula2>I109</formula2>
    </dataValidation>
    <dataValidation type="whole" allowBlank="1" showErrorMessage="1" error="Acertos não pode ser maior que as questões feitas." sqref="J11">
      <formula1>0</formula1>
      <formula2>I11</formula2>
    </dataValidation>
    <dataValidation type="whole" allowBlank="1" showErrorMessage="1" error="Acertos não pode ser maior que as questões feitas." sqref="J110">
      <formula1>0</formula1>
      <formula2>I110</formula2>
    </dataValidation>
    <dataValidation type="whole" allowBlank="1" showErrorMessage="1" error="Acertos não pode ser maior que as questões feitas." sqref="J111">
      <formula1>0</formula1>
      <formula2>I111</formula2>
    </dataValidation>
    <dataValidation type="whole" allowBlank="1" showErrorMessage="1" error="Acertos não pode ser maior que as questões feitas." sqref="J112">
      <formula1>0</formula1>
      <formula2>I112</formula2>
    </dataValidation>
    <dataValidation type="whole" allowBlank="1" showErrorMessage="1" error="Acertos não pode ser maior que as questões feitas." sqref="J113">
      <formula1>0</formula1>
      <formula2>I113</formula2>
    </dataValidation>
    <dataValidation type="whole" allowBlank="1" showErrorMessage="1" error="Acertos não pode ser maior que as questões feitas." sqref="J114">
      <formula1>0</formula1>
      <formula2>I114</formula2>
    </dataValidation>
    <dataValidation type="whole" allowBlank="1" showErrorMessage="1" error="Acertos não pode ser maior que as questões feitas." sqref="J115">
      <formula1>0</formula1>
      <formula2>I115</formula2>
    </dataValidation>
    <dataValidation type="whole" allowBlank="1" showErrorMessage="1" error="Acertos não pode ser maior que as questões feitas." sqref="J116">
      <formula1>0</formula1>
      <formula2>I116</formula2>
    </dataValidation>
    <dataValidation type="whole" allowBlank="1" showErrorMessage="1" error="Acertos não pode ser maior que as questões feitas." sqref="J117">
      <formula1>0</formula1>
      <formula2>I117</formula2>
    </dataValidation>
    <dataValidation type="whole" allowBlank="1" showErrorMessage="1" error="Acertos não pode ser maior que as questões feitas." sqref="J118">
      <formula1>0</formula1>
      <formula2>I118</formula2>
    </dataValidation>
    <dataValidation type="whole" allowBlank="1" showErrorMessage="1" error="Acertos não pode ser maior que as questões feitas." sqref="J119">
      <formula1>0</formula1>
      <formula2>I119</formula2>
    </dataValidation>
    <dataValidation type="whole" allowBlank="1" showErrorMessage="1" error="Acertos não pode ser maior que as questões feitas." sqref="J12">
      <formula1>0</formula1>
      <formula2>I12</formula2>
    </dataValidation>
    <dataValidation type="whole" allowBlank="1" showErrorMessage="1" error="Acertos não pode ser maior que as questões feitas." sqref="J120">
      <formula1>0</formula1>
      <formula2>I120</formula2>
    </dataValidation>
    <dataValidation type="whole" allowBlank="1" showErrorMessage="1" error="Acertos não pode ser maior que as questões feitas." sqref="J121">
      <formula1>0</formula1>
      <formula2>I121</formula2>
    </dataValidation>
    <dataValidation type="whole" allowBlank="1" showErrorMessage="1" error="Acertos não pode ser maior que as questões feitas." sqref="J122">
      <formula1>0</formula1>
      <formula2>I122</formula2>
    </dataValidation>
    <dataValidation type="whole" allowBlank="1" showErrorMessage="1" error="Acertos não pode ser maior que as questões feitas." sqref="J123">
      <formula1>0</formula1>
      <formula2>I123</formula2>
    </dataValidation>
    <dataValidation type="whole" allowBlank="1" showErrorMessage="1" error="Acertos não pode ser maior que as questões feitas." sqref="J124">
      <formula1>0</formula1>
      <formula2>I124</formula2>
    </dataValidation>
    <dataValidation type="whole" allowBlank="1" showErrorMessage="1" error="Acertos não pode ser maior que as questões feitas." sqref="J125">
      <formula1>0</formula1>
      <formula2>I125</formula2>
    </dataValidation>
    <dataValidation type="whole" allowBlank="1" showErrorMessage="1" error="Acertos não pode ser maior que as questões feitas." sqref="J126">
      <formula1>0</formula1>
      <formula2>I126</formula2>
    </dataValidation>
    <dataValidation type="whole" allowBlank="1" showErrorMessage="1" error="Acertos não pode ser maior que as questões feitas." sqref="J127">
      <formula1>0</formula1>
      <formula2>I127</formula2>
    </dataValidation>
    <dataValidation type="whole" allowBlank="1" showErrorMessage="1" error="Acertos não pode ser maior que as questões feitas." sqref="J128">
      <formula1>0</formula1>
      <formula2>I128</formula2>
    </dataValidation>
    <dataValidation type="whole" allowBlank="1" showErrorMessage="1" error="Acertos não pode ser maior que as questões feitas." sqref="J129">
      <formula1>0</formula1>
      <formula2>I129</formula2>
    </dataValidation>
    <dataValidation type="whole" allowBlank="1" showErrorMessage="1" error="Acertos não pode ser maior que as questões feitas." sqref="J13">
      <formula1>0</formula1>
      <formula2>I13</formula2>
    </dataValidation>
    <dataValidation type="whole" allowBlank="1" showErrorMessage="1" error="Acertos não pode ser maior que as questões feitas." sqref="J130">
      <formula1>0</formula1>
      <formula2>I130</formula2>
    </dataValidation>
    <dataValidation type="whole" allowBlank="1" showErrorMessage="1" error="Acertos não pode ser maior que as questões feitas." sqref="J131">
      <formula1>0</formula1>
      <formula2>I131</formula2>
    </dataValidation>
    <dataValidation type="whole" allowBlank="1" showErrorMessage="1" error="Acertos não pode ser maior que as questões feitas." sqref="J132">
      <formula1>0</formula1>
      <formula2>I132</formula2>
    </dataValidation>
    <dataValidation type="whole" allowBlank="1" showErrorMessage="1" error="Acertos não pode ser maior que as questões feitas." sqref="J133">
      <formula1>0</formula1>
      <formula2>I133</formula2>
    </dataValidation>
    <dataValidation type="whole" allowBlank="1" showErrorMessage="1" error="Acertos não pode ser maior que as questões feitas." sqref="J134">
      <formula1>0</formula1>
      <formula2>I134</formula2>
    </dataValidation>
    <dataValidation type="whole" allowBlank="1" showErrorMessage="1" error="Acertos não pode ser maior que as questões feitas." sqref="J135">
      <formula1>0</formula1>
      <formula2>I135</formula2>
    </dataValidation>
    <dataValidation type="whole" allowBlank="1" showErrorMessage="1" error="Acertos não pode ser maior que as questões feitas." sqref="J136">
      <formula1>0</formula1>
      <formula2>I136</formula2>
    </dataValidation>
    <dataValidation type="whole" allowBlank="1" showErrorMessage="1" error="Acertos não pode ser maior que as questões feitas." sqref="J137">
      <formula1>0</formula1>
      <formula2>I137</formula2>
    </dataValidation>
    <dataValidation type="whole" allowBlank="1" showErrorMessage="1" error="Acertos não pode ser maior que as questões feitas." sqref="J138">
      <formula1>0</formula1>
      <formula2>I138</formula2>
    </dataValidation>
    <dataValidation type="whole" allowBlank="1" showErrorMessage="1" error="Acertos não pode ser maior que as questões feitas." sqref="J139">
      <formula1>0</formula1>
      <formula2>I139</formula2>
    </dataValidation>
    <dataValidation type="whole" allowBlank="1" showErrorMessage="1" error="Acertos não pode ser maior que as questões feitas." sqref="J14">
      <formula1>0</formula1>
      <formula2>I14</formula2>
    </dataValidation>
    <dataValidation type="whole" allowBlank="1" showErrorMessage="1" error="Acertos não pode ser maior que as questões feitas." sqref="J140">
      <formula1>0</formula1>
      <formula2>I140</formula2>
    </dataValidation>
    <dataValidation type="whole" allowBlank="1" showErrorMessage="1" error="Acertos não pode ser maior que as questões feitas." sqref="J141">
      <formula1>0</formula1>
      <formula2>I141</formula2>
    </dataValidation>
    <dataValidation type="whole" allowBlank="1" showErrorMessage="1" error="Acertos não pode ser maior que as questões feitas." sqref="J142">
      <formula1>0</formula1>
      <formula2>I142</formula2>
    </dataValidation>
    <dataValidation type="whole" allowBlank="1" showErrorMessage="1" error="Acertos não pode ser maior que as questões feitas." sqref="J143">
      <formula1>0</formula1>
      <formula2>I143</formula2>
    </dataValidation>
    <dataValidation type="whole" allowBlank="1" showErrorMessage="1" error="Acertos não pode ser maior que as questões feitas." sqref="J144">
      <formula1>0</formula1>
      <formula2>I144</formula2>
    </dataValidation>
    <dataValidation type="whole" allowBlank="1" showErrorMessage="1" error="Acertos não pode ser maior que as questões feitas." sqref="J145">
      <formula1>0</formula1>
      <formula2>I145</formula2>
    </dataValidation>
    <dataValidation type="whole" allowBlank="1" showErrorMessage="1" error="Acertos não pode ser maior que as questões feitas." sqref="J146">
      <formula1>0</formula1>
      <formula2>I146</formula2>
    </dataValidation>
    <dataValidation type="whole" allowBlank="1" showErrorMessage="1" error="Acertos não pode ser maior que as questões feitas." sqref="J147">
      <formula1>0</formula1>
      <formula2>I147</formula2>
    </dataValidation>
    <dataValidation type="whole" allowBlank="1" showErrorMessage="1" error="Acertos não pode ser maior que as questões feitas." sqref="J148">
      <formula1>0</formula1>
      <formula2>I148</formula2>
    </dataValidation>
    <dataValidation type="whole" allowBlank="1" showErrorMessage="1" error="Acertos não pode ser maior que as questões feitas." sqref="J149">
      <formula1>0</formula1>
      <formula2>I149</formula2>
    </dataValidation>
    <dataValidation type="whole" allowBlank="1" showErrorMessage="1" error="Acertos não pode ser maior que as questões feitas." sqref="J15">
      <formula1>0</formula1>
      <formula2>I15</formula2>
    </dataValidation>
    <dataValidation type="whole" allowBlank="1" showErrorMessage="1" error="Acertos não pode ser maior que as questões feitas." sqref="J150">
      <formula1>0</formula1>
      <formula2>I150</formula2>
    </dataValidation>
    <dataValidation type="whole" allowBlank="1" showErrorMessage="1" error="Acertos não pode ser maior que as questões feitas." sqref="J151">
      <formula1>0</formula1>
      <formula2>I151</formula2>
    </dataValidation>
    <dataValidation type="whole" allowBlank="1" showErrorMessage="1" error="Acertos não pode ser maior que as questões feitas." sqref="J152">
      <formula1>0</formula1>
      <formula2>I152</formula2>
    </dataValidation>
    <dataValidation type="whole" allowBlank="1" showErrorMessage="1" error="Acertos não pode ser maior que as questões feitas." sqref="J153">
      <formula1>0</formula1>
      <formula2>I153</formula2>
    </dataValidation>
    <dataValidation type="whole" allowBlank="1" showErrorMessage="1" error="Acertos não pode ser maior que as questões feitas." sqref="J154">
      <formula1>0</formula1>
      <formula2>I154</formula2>
    </dataValidation>
    <dataValidation type="whole" allowBlank="1" showErrorMessage="1" error="Acertos não pode ser maior que as questões feitas." sqref="J155">
      <formula1>0</formula1>
      <formula2>I155</formula2>
    </dataValidation>
    <dataValidation type="whole" allowBlank="1" showErrorMessage="1" error="Acertos não pode ser maior que as questões feitas." sqref="J156">
      <formula1>0</formula1>
      <formula2>I156</formula2>
    </dataValidation>
    <dataValidation type="whole" allowBlank="1" showErrorMessage="1" error="Acertos não pode ser maior que as questões feitas." sqref="J157">
      <formula1>0</formula1>
      <formula2>I157</formula2>
    </dataValidation>
    <dataValidation type="whole" allowBlank="1" showErrorMessage="1" error="Acertos não pode ser maior que as questões feitas." sqref="J158">
      <formula1>0</formula1>
      <formula2>I158</formula2>
    </dataValidation>
    <dataValidation type="whole" allowBlank="1" showErrorMessage="1" error="Acertos não pode ser maior que as questões feitas." sqref="J159">
      <formula1>0</formula1>
      <formula2>I159</formula2>
    </dataValidation>
    <dataValidation type="whole" allowBlank="1" showErrorMessage="1" error="Acertos não pode ser maior que as questões feitas." sqref="J16">
      <formula1>0</formula1>
      <formula2>I16</formula2>
    </dataValidation>
    <dataValidation type="whole" allowBlank="1" showErrorMessage="1" error="Acertos não pode ser maior que as questões feitas." sqref="J160">
      <formula1>0</formula1>
      <formula2>I160</formula2>
    </dataValidation>
    <dataValidation type="whole" allowBlank="1" showErrorMessage="1" error="Acertos não pode ser maior que as questões feitas." sqref="J161">
      <formula1>0</formula1>
      <formula2>I161</formula2>
    </dataValidation>
    <dataValidation type="whole" allowBlank="1" showErrorMessage="1" error="Acertos não pode ser maior que as questões feitas." sqref="J162">
      <formula1>0</formula1>
      <formula2>I162</formula2>
    </dataValidation>
    <dataValidation type="whole" allowBlank="1" showErrorMessage="1" error="Acertos não pode ser maior que as questões feitas." sqref="J163">
      <formula1>0</formula1>
      <formula2>I163</formula2>
    </dataValidation>
    <dataValidation type="whole" allowBlank="1" showErrorMessage="1" error="Acertos não pode ser maior que as questões feitas." sqref="J164">
      <formula1>0</formula1>
      <formula2>I164</formula2>
    </dataValidation>
    <dataValidation type="whole" allowBlank="1" showErrorMessage="1" error="Acertos não pode ser maior que as questões feitas." sqref="J165">
      <formula1>0</formula1>
      <formula2>I165</formula2>
    </dataValidation>
    <dataValidation type="whole" allowBlank="1" showErrorMessage="1" error="Acertos não pode ser maior que as questões feitas." sqref="J166">
      <formula1>0</formula1>
      <formula2>I166</formula2>
    </dataValidation>
    <dataValidation type="whole" allowBlank="1" showErrorMessage="1" error="Acertos não pode ser maior que as questões feitas." sqref="J167">
      <formula1>0</formula1>
      <formula2>I167</formula2>
    </dataValidation>
    <dataValidation type="whole" allowBlank="1" showErrorMessage="1" error="Acertos não pode ser maior que as questões feitas." sqref="J168">
      <formula1>0</formula1>
      <formula2>I168</formula2>
    </dataValidation>
    <dataValidation type="whole" allowBlank="1" showErrorMessage="1" error="Acertos não pode ser maior que as questões feitas." sqref="J169">
      <formula1>0</formula1>
      <formula2>I169</formula2>
    </dataValidation>
    <dataValidation type="whole" allowBlank="1" showErrorMessage="1" error="Acertos não pode ser maior que as questões feitas." sqref="J17">
      <formula1>0</formula1>
      <formula2>I17</formula2>
    </dataValidation>
    <dataValidation type="whole" allowBlank="1" showErrorMessage="1" error="Acertos não pode ser maior que as questões feitas." sqref="J170">
      <formula1>0</formula1>
      <formula2>I170</formula2>
    </dataValidation>
    <dataValidation type="whole" allowBlank="1" showErrorMessage="1" error="Acertos não pode ser maior que as questões feitas." sqref="J171">
      <formula1>0</formula1>
      <formula2>I171</formula2>
    </dataValidation>
    <dataValidation type="whole" allowBlank="1" showErrorMessage="1" error="Acertos não pode ser maior que as questões feitas." sqref="J172">
      <formula1>0</formula1>
      <formula2>I172</formula2>
    </dataValidation>
    <dataValidation type="whole" allowBlank="1" showErrorMessage="1" error="Acertos não pode ser maior que as questões feitas." sqref="J173">
      <formula1>0</formula1>
      <formula2>I173</formula2>
    </dataValidation>
    <dataValidation type="whole" allowBlank="1" showErrorMessage="1" error="Acertos não pode ser maior que as questões feitas." sqref="J174">
      <formula1>0</formula1>
      <formula2>I174</formula2>
    </dataValidation>
    <dataValidation type="whole" allowBlank="1" showErrorMessage="1" error="Acertos não pode ser maior que as questões feitas." sqref="J175">
      <formula1>0</formula1>
      <formula2>I175</formula2>
    </dataValidation>
    <dataValidation type="whole" allowBlank="1" showErrorMessage="1" error="Acertos não pode ser maior que as questões feitas." sqref="J176">
      <formula1>0</formula1>
      <formula2>I176</formula2>
    </dataValidation>
    <dataValidation type="whole" allowBlank="1" showErrorMessage="1" error="Acertos não pode ser maior que as questões feitas." sqref="J177">
      <formula1>0</formula1>
      <formula2>I177</formula2>
    </dataValidation>
    <dataValidation type="whole" allowBlank="1" showErrorMessage="1" error="Acertos não pode ser maior que as questões feitas." sqref="J178">
      <formula1>0</formula1>
      <formula2>I178</formula2>
    </dataValidation>
    <dataValidation type="whole" allowBlank="1" showErrorMessage="1" error="Acertos não pode ser maior que as questões feitas." sqref="J179">
      <formula1>0</formula1>
      <formula2>I179</formula2>
    </dataValidation>
    <dataValidation type="whole" allowBlank="1" showErrorMessage="1" error="Acertos não pode ser maior que as questões feitas." sqref="J18">
      <formula1>0</formula1>
      <formula2>I18</formula2>
    </dataValidation>
    <dataValidation type="whole" allowBlank="1" showErrorMessage="1" error="Acertos não pode ser maior que as questões feitas." sqref="J180">
      <formula1>0</formula1>
      <formula2>I180</formula2>
    </dataValidation>
    <dataValidation type="whole" allowBlank="1" showErrorMessage="1" error="Acertos não pode ser maior que as questões feitas." sqref="J181">
      <formula1>0</formula1>
      <formula2>I181</formula2>
    </dataValidation>
    <dataValidation type="whole" allowBlank="1" showErrorMessage="1" error="Acertos não pode ser maior que as questões feitas." sqref="J182">
      <formula1>0</formula1>
      <formula2>I182</formula2>
    </dataValidation>
    <dataValidation type="whole" allowBlank="1" showErrorMessage="1" error="Acertos não pode ser maior que as questões feitas." sqref="J183">
      <formula1>0</formula1>
      <formula2>I183</formula2>
    </dataValidation>
    <dataValidation type="whole" allowBlank="1" showErrorMessage="1" error="Acertos não pode ser maior que as questões feitas." sqref="J184">
      <formula1>0</formula1>
      <formula2>I184</formula2>
    </dataValidation>
    <dataValidation type="whole" allowBlank="1" showErrorMessage="1" error="Acertos não pode ser maior que as questões feitas." sqref="J185">
      <formula1>0</formula1>
      <formula2>I185</formula2>
    </dataValidation>
    <dataValidation type="whole" allowBlank="1" showErrorMessage="1" error="Acertos não pode ser maior que as questões feitas." sqref="J186">
      <formula1>0</formula1>
      <formula2>I186</formula2>
    </dataValidation>
    <dataValidation type="whole" allowBlank="1" showErrorMessage="1" error="Acertos não pode ser maior que as questões feitas." sqref="J187">
      <formula1>0</formula1>
      <formula2>I187</formula2>
    </dataValidation>
    <dataValidation type="whole" allowBlank="1" showErrorMessage="1" error="Acertos não pode ser maior que as questões feitas." sqref="J188">
      <formula1>0</formula1>
      <formula2>I188</formula2>
    </dataValidation>
    <dataValidation type="whole" allowBlank="1" showErrorMessage="1" error="Acertos não pode ser maior que as questões feitas." sqref="J189">
      <formula1>0</formula1>
      <formula2>I189</formula2>
    </dataValidation>
    <dataValidation type="whole" allowBlank="1" showErrorMessage="1" error="Acertos não pode ser maior que as questões feitas." sqref="J19">
      <formula1>0</formula1>
      <formula2>I19</formula2>
    </dataValidation>
    <dataValidation type="whole" allowBlank="1" showErrorMessage="1" error="Acertos não pode ser maior que as questões feitas." sqref="J190">
      <formula1>0</formula1>
      <formula2>I190</formula2>
    </dataValidation>
    <dataValidation type="whole" allowBlank="1" showErrorMessage="1" error="Acertos não pode ser maior que as questões feitas." sqref="J191">
      <formula1>0</formula1>
      <formula2>I191</formula2>
    </dataValidation>
    <dataValidation type="whole" allowBlank="1" showErrorMessage="1" error="Acertos não pode ser maior que as questões feitas." sqref="J192">
      <formula1>0</formula1>
      <formula2>I192</formula2>
    </dataValidation>
    <dataValidation type="whole" allowBlank="1" showErrorMessage="1" error="Acertos não pode ser maior que as questões feitas." sqref="J193">
      <formula1>0</formula1>
      <formula2>I193</formula2>
    </dataValidation>
    <dataValidation type="whole" allowBlank="1" showErrorMessage="1" error="Acertos não pode ser maior que as questões feitas." sqref="J194">
      <formula1>0</formula1>
      <formula2>I194</formula2>
    </dataValidation>
    <dataValidation type="whole" allowBlank="1" showErrorMessage="1" error="Acertos não pode ser maior que as questões feitas." sqref="J195">
      <formula1>0</formula1>
      <formula2>I195</formula2>
    </dataValidation>
    <dataValidation type="whole" allowBlank="1" showErrorMessage="1" error="Acertos não pode ser maior que as questões feitas." sqref="J196">
      <formula1>0</formula1>
      <formula2>I196</formula2>
    </dataValidation>
    <dataValidation type="whole" allowBlank="1" showErrorMessage="1" error="Acertos não pode ser maior que as questões feitas." sqref="J197">
      <formula1>0</formula1>
      <formula2>I197</formula2>
    </dataValidation>
    <dataValidation type="whole" allowBlank="1" showErrorMessage="1" error="Acertos não pode ser maior que as questões feitas." sqref="J198">
      <formula1>0</formula1>
      <formula2>I198</formula2>
    </dataValidation>
    <dataValidation type="whole" allowBlank="1" showErrorMessage="1" error="Acertos não pode ser maior que as questões feitas." sqref="J199">
      <formula1>0</formula1>
      <formula2>I199</formula2>
    </dataValidation>
    <dataValidation type="whole" allowBlank="1" showErrorMessage="1" error="Acertos não pode ser maior que as questões feitas." sqref="J20">
      <formula1>0</formula1>
      <formula2>I20</formula2>
    </dataValidation>
    <dataValidation type="whole" allowBlank="1" showErrorMessage="1" error="Acertos não pode ser maior que as questões feitas." sqref="J200">
      <formula1>0</formula1>
      <formula2>I200</formula2>
    </dataValidation>
    <dataValidation type="whole" allowBlank="1" showErrorMessage="1" error="Acertos não pode ser maior que as questões feitas." sqref="J201">
      <formula1>0</formula1>
      <formula2>I201</formula2>
    </dataValidation>
    <dataValidation type="whole" allowBlank="1" showErrorMessage="1" error="Acertos não pode ser maior que as questões feitas." sqref="J202">
      <formula1>0</formula1>
      <formula2>I202</formula2>
    </dataValidation>
    <dataValidation type="whole" allowBlank="1" showErrorMessage="1" error="Acertos não pode ser maior que as questões feitas." sqref="J203">
      <formula1>0</formula1>
      <formula2>I203</formula2>
    </dataValidation>
    <dataValidation type="whole" allowBlank="1" showErrorMessage="1" error="Acertos não pode ser maior que as questões feitas." sqref="J204">
      <formula1>0</formula1>
      <formula2>I204</formula2>
    </dataValidation>
    <dataValidation type="whole" allowBlank="1" showErrorMessage="1" error="Acertos não pode ser maior que as questões feitas." sqref="J205">
      <formula1>0</formula1>
      <formula2>I205</formula2>
    </dataValidation>
    <dataValidation type="whole" allowBlank="1" showErrorMessage="1" error="Acertos não pode ser maior que as questões feitas." sqref="J206">
      <formula1>0</formula1>
      <formula2>I206</formula2>
    </dataValidation>
    <dataValidation type="whole" allowBlank="1" showErrorMessage="1" error="Acertos não pode ser maior que as questões feitas." sqref="J207">
      <formula1>0</formula1>
      <formula2>I207</formula2>
    </dataValidation>
    <dataValidation type="whole" allowBlank="1" showErrorMessage="1" error="Acertos não pode ser maior que as questões feitas." sqref="J208">
      <formula1>0</formula1>
      <formula2>I208</formula2>
    </dataValidation>
    <dataValidation type="whole" allowBlank="1" showErrorMessage="1" error="Acertos não pode ser maior que as questões feitas." sqref="J209">
      <formula1>0</formula1>
      <formula2>I209</formula2>
    </dataValidation>
    <dataValidation type="whole" allowBlank="1" showErrorMessage="1" error="Acertos não pode ser maior que as questões feitas." sqref="J21">
      <formula1>0</formula1>
      <formula2>I21</formula2>
    </dataValidation>
    <dataValidation type="whole" allowBlank="1" showErrorMessage="1" error="Acertos não pode ser maior que as questões feitas." sqref="J210">
      <formula1>0</formula1>
      <formula2>I210</formula2>
    </dataValidation>
    <dataValidation type="whole" allowBlank="1" showErrorMessage="1" error="Acertos não pode ser maior que as questões feitas." sqref="J211">
      <formula1>0</formula1>
      <formula2>I211</formula2>
    </dataValidation>
    <dataValidation type="whole" allowBlank="1" showErrorMessage="1" error="Acertos não pode ser maior que as questões feitas." sqref="J212">
      <formula1>0</formula1>
      <formula2>I212</formula2>
    </dataValidation>
    <dataValidation type="whole" allowBlank="1" showErrorMessage="1" error="Acertos não pode ser maior que as questões feitas." sqref="J213">
      <formula1>0</formula1>
      <formula2>I213</formula2>
    </dataValidation>
    <dataValidation type="whole" allowBlank="1" showErrorMessage="1" error="Acertos não pode ser maior que as questões feitas." sqref="J214">
      <formula1>0</formula1>
      <formula2>I214</formula2>
    </dataValidation>
    <dataValidation type="whole" allowBlank="1" showErrorMessage="1" error="Acertos não pode ser maior que as questões feitas." sqref="J215">
      <formula1>0</formula1>
      <formula2>I215</formula2>
    </dataValidation>
    <dataValidation type="whole" allowBlank="1" showErrorMessage="1" error="Acertos não pode ser maior que as questões feitas." sqref="J216">
      <formula1>0</formula1>
      <formula2>I216</formula2>
    </dataValidation>
    <dataValidation type="whole" allowBlank="1" showErrorMessage="1" error="Acertos não pode ser maior que as questões feitas." sqref="J217">
      <formula1>0</formula1>
      <formula2>I217</formula2>
    </dataValidation>
    <dataValidation type="whole" allowBlank="1" showErrorMessage="1" error="Acertos não pode ser maior que as questões feitas." sqref="J218">
      <formula1>0</formula1>
      <formula2>I218</formula2>
    </dataValidation>
    <dataValidation type="whole" allowBlank="1" showErrorMessage="1" error="Acertos não pode ser maior que as questões feitas." sqref="J219">
      <formula1>0</formula1>
      <formula2>I219</formula2>
    </dataValidation>
    <dataValidation type="whole" allowBlank="1" showErrorMessage="1" error="Acertos não pode ser maior que as questões feitas." sqref="J22">
      <formula1>0</formula1>
      <formula2>I22</formula2>
    </dataValidation>
    <dataValidation type="whole" allowBlank="1" showErrorMessage="1" error="Acertos não pode ser maior que as questões feitas." sqref="J220">
      <formula1>0</formula1>
      <formula2>I220</formula2>
    </dataValidation>
    <dataValidation type="whole" allowBlank="1" showErrorMessage="1" error="Acertos não pode ser maior que as questões feitas." sqref="J221">
      <formula1>0</formula1>
      <formula2>I221</formula2>
    </dataValidation>
    <dataValidation type="whole" allowBlank="1" showErrorMessage="1" error="Acertos não pode ser maior que as questões feitas." sqref="J222">
      <formula1>0</formula1>
      <formula2>I222</formula2>
    </dataValidation>
    <dataValidation type="whole" allowBlank="1" showErrorMessage="1" error="Acertos não pode ser maior que as questões feitas." sqref="J223">
      <formula1>0</formula1>
      <formula2>I223</formula2>
    </dataValidation>
    <dataValidation type="whole" allowBlank="1" showErrorMessage="1" error="Acertos não pode ser maior que as questões feitas." sqref="J224">
      <formula1>0</formula1>
      <formula2>I224</formula2>
    </dataValidation>
    <dataValidation type="whole" allowBlank="1" showErrorMessage="1" error="Acertos não pode ser maior que as questões feitas." sqref="J225">
      <formula1>0</formula1>
      <formula2>I225</formula2>
    </dataValidation>
    <dataValidation type="whole" allowBlank="1" showErrorMessage="1" error="Acertos não pode ser maior que as questões feitas." sqref="J226">
      <formula1>0</formula1>
      <formula2>I226</formula2>
    </dataValidation>
    <dataValidation type="whole" allowBlank="1" showErrorMessage="1" error="Acertos não pode ser maior que as questões feitas." sqref="J227">
      <formula1>0</formula1>
      <formula2>I227</formula2>
    </dataValidation>
    <dataValidation type="whole" allowBlank="1" showErrorMessage="1" error="Acertos não pode ser maior que as questões feitas." sqref="J228">
      <formula1>0</formula1>
      <formula2>I228</formula2>
    </dataValidation>
    <dataValidation type="whole" allowBlank="1" showErrorMessage="1" error="Acertos não pode ser maior que as questões feitas." sqref="J229">
      <formula1>0</formula1>
      <formula2>I229</formula2>
    </dataValidation>
    <dataValidation type="whole" allowBlank="1" showErrorMessage="1" error="Acertos não pode ser maior que as questões feitas." sqref="J23">
      <formula1>0</formula1>
      <formula2>I23</formula2>
    </dataValidation>
    <dataValidation type="whole" allowBlank="1" showErrorMessage="1" error="Acertos não pode ser maior que as questões feitas." sqref="J230">
      <formula1>0</formula1>
      <formula2>I230</formula2>
    </dataValidation>
    <dataValidation type="whole" allowBlank="1" showErrorMessage="1" error="Acertos não pode ser maior que as questões feitas." sqref="J231">
      <formula1>0</formula1>
      <formula2>I231</formula2>
    </dataValidation>
    <dataValidation type="whole" allowBlank="1" showErrorMessage="1" error="Acertos não pode ser maior que as questões feitas." sqref="J232">
      <formula1>0</formula1>
      <formula2>I232</formula2>
    </dataValidation>
    <dataValidation type="whole" allowBlank="1" showErrorMessage="1" error="Acertos não pode ser maior que as questões feitas." sqref="J233">
      <formula1>0</formula1>
      <formula2>I233</formula2>
    </dataValidation>
    <dataValidation type="whole" allowBlank="1" showErrorMessage="1" error="Acertos não pode ser maior que as questões feitas." sqref="J24">
      <formula1>0</formula1>
      <formula2>I24</formula2>
    </dataValidation>
    <dataValidation type="whole" allowBlank="1" showErrorMessage="1" error="Acertos não pode ser maior que as questões feitas." sqref="J25">
      <formula1>0</formula1>
      <formula2>I25</formula2>
    </dataValidation>
    <dataValidation type="whole" allowBlank="1" showErrorMessage="1" error="Acertos não pode ser maior que as questões feitas." sqref="J26">
      <formula1>0</formula1>
      <formula2>I26</formula2>
    </dataValidation>
    <dataValidation type="whole" allowBlank="1" showErrorMessage="1" error="Acertos não pode ser maior que as questões feitas." sqref="J27">
      <formula1>0</formula1>
      <formula2>I27</formula2>
    </dataValidation>
    <dataValidation type="whole" allowBlank="1" showErrorMessage="1" error="Acertos não pode ser maior que as questões feitas." sqref="J28">
      <formula1>0</formula1>
      <formula2>I28</formula2>
    </dataValidation>
    <dataValidation type="whole" allowBlank="1" showErrorMessage="1" error="Acertos não pode ser maior que as questões feitas." sqref="J29">
      <formula1>0</formula1>
      <formula2>I29</formula2>
    </dataValidation>
    <dataValidation type="whole" allowBlank="1" showErrorMessage="1" error="Acertos não pode ser maior que as questões feitas." sqref="J30">
      <formula1>0</formula1>
      <formula2>I30</formula2>
    </dataValidation>
    <dataValidation type="whole" allowBlank="1" showErrorMessage="1" error="Acertos não pode ser maior que as questões feitas." sqref="J31">
      <formula1>0</formula1>
      <formula2>I31</formula2>
    </dataValidation>
    <dataValidation type="whole" allowBlank="1" showErrorMessage="1" error="Acertos não pode ser maior que as questões feitas." sqref="J32">
      <formula1>0</formula1>
      <formula2>I32</formula2>
    </dataValidation>
    <dataValidation type="whole" allowBlank="1" showErrorMessage="1" error="Acertos não pode ser maior que as questões feitas." sqref="J33">
      <formula1>0</formula1>
      <formula2>I33</formula2>
    </dataValidation>
    <dataValidation type="whole" allowBlank="1" showErrorMessage="1" error="Acertos não pode ser maior que as questões feitas." sqref="J34">
      <formula1>0</formula1>
      <formula2>I34</formula2>
    </dataValidation>
    <dataValidation type="whole" allowBlank="1" showErrorMessage="1" error="Acertos não pode ser maior que as questões feitas." sqref="J35">
      <formula1>0</formula1>
      <formula2>I35</formula2>
    </dataValidation>
    <dataValidation type="whole" allowBlank="1" showErrorMessage="1" error="Acertos não pode ser maior que as questões feitas." sqref="J36">
      <formula1>0</formula1>
      <formula2>I36</formula2>
    </dataValidation>
    <dataValidation type="whole" allowBlank="1" showErrorMessage="1" error="Acertos não pode ser maior que as questões feitas." sqref="J37">
      <formula1>0</formula1>
      <formula2>I37</formula2>
    </dataValidation>
    <dataValidation type="whole" allowBlank="1" showErrorMessage="1" error="Acertos não pode ser maior que as questões feitas." sqref="J38">
      <formula1>0</formula1>
      <formula2>I38</formula2>
    </dataValidation>
    <dataValidation type="whole" allowBlank="1" showErrorMessage="1" error="Acertos não pode ser maior que as questões feitas." sqref="J39">
      <formula1>0</formula1>
      <formula2>I39</formula2>
    </dataValidation>
    <dataValidation type="whole" allowBlank="1" showErrorMessage="1" error="Acertos não pode ser maior que as questões feitas." sqref="J40">
      <formula1>0</formula1>
      <formula2>I40</formula2>
    </dataValidation>
    <dataValidation type="whole" allowBlank="1" showErrorMessage="1" error="Acertos não pode ser maior que as questões feitas." sqref="J41">
      <formula1>0</formula1>
      <formula2>I41</formula2>
    </dataValidation>
    <dataValidation type="whole" allowBlank="1" showErrorMessage="1" error="Acertos não pode ser maior que as questões feitas." sqref="J42">
      <formula1>0</formula1>
      <formula2>I42</formula2>
    </dataValidation>
    <dataValidation type="whole" allowBlank="1" showErrorMessage="1" error="Acertos não pode ser maior que as questões feitas." sqref="J43">
      <formula1>0</formula1>
      <formula2>I43</formula2>
    </dataValidation>
    <dataValidation type="whole" allowBlank="1" showErrorMessage="1" error="Acertos não pode ser maior que as questões feitas." sqref="J44">
      <formula1>0</formula1>
      <formula2>I44</formula2>
    </dataValidation>
    <dataValidation type="whole" allowBlank="1" showErrorMessage="1" error="Acertos não pode ser maior que as questões feitas." sqref="J45">
      <formula1>0</formula1>
      <formula2>I45</formula2>
    </dataValidation>
    <dataValidation type="whole" allowBlank="1" showErrorMessage="1" error="Acertos não pode ser maior que as questões feitas." sqref="J46">
      <formula1>0</formula1>
      <formula2>I46</formula2>
    </dataValidation>
    <dataValidation type="whole" allowBlank="1" showErrorMessage="1" error="Acertos não pode ser maior que as questões feitas." sqref="J47">
      <formula1>0</formula1>
      <formula2>I47</formula2>
    </dataValidation>
    <dataValidation type="whole" allowBlank="1" showErrorMessage="1" error="Acertos não pode ser maior que as questões feitas." sqref="J48">
      <formula1>0</formula1>
      <formula2>I48</formula2>
    </dataValidation>
    <dataValidation type="whole" allowBlank="1" showErrorMessage="1" error="Acertos não pode ser maior que as questões feitas." sqref="J49">
      <formula1>0</formula1>
      <formula2>I49</formula2>
    </dataValidation>
    <dataValidation type="whole" allowBlank="1" showErrorMessage="1" error="Acertos não pode ser maior que as questões feitas." sqref="J50">
      <formula1>0</formula1>
      <formula2>I50</formula2>
    </dataValidation>
    <dataValidation type="whole" allowBlank="1" showErrorMessage="1" error="Acertos não pode ser maior que as questões feitas." sqref="J51">
      <formula1>0</formula1>
      <formula2>I51</formula2>
    </dataValidation>
    <dataValidation type="whole" allowBlank="1" showErrorMessage="1" error="Acertos não pode ser maior que as questões feitas." sqref="J52">
      <formula1>0</formula1>
      <formula2>I52</formula2>
    </dataValidation>
    <dataValidation type="whole" allowBlank="1" showErrorMessage="1" error="Acertos não pode ser maior que as questões feitas." sqref="J53">
      <formula1>0</formula1>
      <formula2>I53</formula2>
    </dataValidation>
    <dataValidation type="whole" allowBlank="1" showErrorMessage="1" error="Acertos não pode ser maior que as questões feitas." sqref="J54">
      <formula1>0</formula1>
      <formula2>I54</formula2>
    </dataValidation>
    <dataValidation type="whole" allowBlank="1" showErrorMessage="1" error="Acertos não pode ser maior que as questões feitas." sqref="J55">
      <formula1>0</formula1>
      <formula2>I55</formula2>
    </dataValidation>
    <dataValidation type="whole" allowBlank="1" showErrorMessage="1" error="Acertos não pode ser maior que as questões feitas." sqref="J56">
      <formula1>0</formula1>
      <formula2>I56</formula2>
    </dataValidation>
    <dataValidation type="whole" allowBlank="1" showErrorMessage="1" error="Acertos não pode ser maior que as questões feitas." sqref="J57">
      <formula1>0</formula1>
      <formula2>I57</formula2>
    </dataValidation>
    <dataValidation type="whole" allowBlank="1" showErrorMessage="1" error="Acertos não pode ser maior que as questões feitas." sqref="J58">
      <formula1>0</formula1>
      <formula2>I58</formula2>
    </dataValidation>
    <dataValidation type="whole" allowBlank="1" showErrorMessage="1" error="Acertos não pode ser maior que as questões feitas." sqref="J59">
      <formula1>0</formula1>
      <formula2>I59</formula2>
    </dataValidation>
    <dataValidation type="whole" allowBlank="1" showErrorMessage="1" error="Acertos não pode ser maior que as questões feitas." sqref="J60">
      <formula1>0</formula1>
      <formula2>I60</formula2>
    </dataValidation>
    <dataValidation type="whole" allowBlank="1" showErrorMessage="1" error="Acertos não pode ser maior que as questões feitas." sqref="J61">
      <formula1>0</formula1>
      <formula2>I61</formula2>
    </dataValidation>
    <dataValidation type="whole" allowBlank="1" showErrorMessage="1" error="Acertos não pode ser maior que as questões feitas." sqref="J62">
      <formula1>0</formula1>
      <formula2>I62</formula2>
    </dataValidation>
    <dataValidation type="whole" allowBlank="1" showErrorMessage="1" error="Acertos não pode ser maior que as questões feitas." sqref="J63">
      <formula1>0</formula1>
      <formula2>I63</formula2>
    </dataValidation>
    <dataValidation type="whole" allowBlank="1" showErrorMessage="1" error="Acertos não pode ser maior que as questões feitas." sqref="J64">
      <formula1>0</formula1>
      <formula2>I64</formula2>
    </dataValidation>
    <dataValidation type="whole" allowBlank="1" showErrorMessage="1" error="Acertos não pode ser maior que as questões feitas." sqref="J65">
      <formula1>0</formula1>
      <formula2>I65</formula2>
    </dataValidation>
    <dataValidation type="whole" allowBlank="1" showErrorMessage="1" error="Acertos não pode ser maior que as questões feitas." sqref="J66">
      <formula1>0</formula1>
      <formula2>I66</formula2>
    </dataValidation>
    <dataValidation type="whole" allowBlank="1" showErrorMessage="1" error="Acertos não pode ser maior que as questões feitas." sqref="J67">
      <formula1>0</formula1>
      <formula2>I67</formula2>
    </dataValidation>
    <dataValidation type="whole" allowBlank="1" showErrorMessage="1" error="Acertos não pode ser maior que as questões feitas." sqref="J68">
      <formula1>0</formula1>
      <formula2>I68</formula2>
    </dataValidation>
    <dataValidation type="whole" allowBlank="1" showErrorMessage="1" error="Acertos não pode ser maior que as questões feitas." sqref="J69">
      <formula1>0</formula1>
      <formula2>I69</formula2>
    </dataValidation>
    <dataValidation type="whole" allowBlank="1" showErrorMessage="1" error="Acertos não pode ser maior que as questões feitas." sqref="J70">
      <formula1>0</formula1>
      <formula2>I70</formula2>
    </dataValidation>
    <dataValidation type="whole" allowBlank="1" showErrorMessage="1" error="Acertos não pode ser maior que as questões feitas." sqref="J71">
      <formula1>0</formula1>
      <formula2>I71</formula2>
    </dataValidation>
    <dataValidation type="whole" allowBlank="1" showErrorMessage="1" error="Acertos não pode ser maior que as questões feitas." sqref="J72">
      <formula1>0</formula1>
      <formula2>I72</formula2>
    </dataValidation>
    <dataValidation type="whole" allowBlank="1" showErrorMessage="1" error="Acertos não pode ser maior que as questões feitas." sqref="J73">
      <formula1>0</formula1>
      <formula2>I73</formula2>
    </dataValidation>
    <dataValidation type="whole" allowBlank="1" showErrorMessage="1" error="Acertos não pode ser maior que as questões feitas." sqref="J74">
      <formula1>0</formula1>
      <formula2>I74</formula2>
    </dataValidation>
    <dataValidation type="whole" allowBlank="1" showErrorMessage="1" error="Acertos não pode ser maior que as questões feitas." sqref="J75">
      <formula1>0</formula1>
      <formula2>I75</formula2>
    </dataValidation>
    <dataValidation type="whole" allowBlank="1" showErrorMessage="1" error="Acertos não pode ser maior que as questões feitas." sqref="J76">
      <formula1>0</formula1>
      <formula2>I76</formula2>
    </dataValidation>
    <dataValidation type="whole" allowBlank="1" showErrorMessage="1" error="Acertos não pode ser maior que as questões feitas." sqref="J77">
      <formula1>0</formula1>
      <formula2>I77</formula2>
    </dataValidation>
    <dataValidation type="whole" allowBlank="1" showErrorMessage="1" error="Acertos não pode ser maior que as questões feitas." sqref="J78">
      <formula1>0</formula1>
      <formula2>I78</formula2>
    </dataValidation>
    <dataValidation type="whole" allowBlank="1" showErrorMessage="1" error="Acertos não pode ser maior que as questões feitas." sqref="J79">
      <formula1>0</formula1>
      <formula2>I79</formula2>
    </dataValidation>
    <dataValidation type="whole" allowBlank="1" showErrorMessage="1" error="Acertos não pode ser maior que as questões feitas." sqref="J8">
      <formula1>0</formula1>
      <formula2>I8</formula2>
    </dataValidation>
    <dataValidation type="whole" allowBlank="1" showErrorMessage="1" error="Acertos não pode ser maior que as questões feitas." sqref="J80">
      <formula1>0</formula1>
      <formula2>I80</formula2>
    </dataValidation>
    <dataValidation type="whole" allowBlank="1" showErrorMessage="1" error="Acertos não pode ser maior que as questões feitas." sqref="J81">
      <formula1>0</formula1>
      <formula2>I81</formula2>
    </dataValidation>
    <dataValidation type="whole" allowBlank="1" showErrorMessage="1" error="Acertos não pode ser maior que as questões feitas." sqref="J82">
      <formula1>0</formula1>
      <formula2>I82</formula2>
    </dataValidation>
    <dataValidation type="whole" allowBlank="1" showErrorMessage="1" error="Acertos não pode ser maior que as questões feitas." sqref="J83">
      <formula1>0</formula1>
      <formula2>I83</formula2>
    </dataValidation>
    <dataValidation type="whole" allowBlank="1" showErrorMessage="1" error="Acertos não pode ser maior que as questões feitas." sqref="J84">
      <formula1>0</formula1>
      <formula2>I84</formula2>
    </dataValidation>
    <dataValidation type="whole" allowBlank="1" showErrorMessage="1" error="Acertos não pode ser maior que as questões feitas." sqref="J85">
      <formula1>0</formula1>
      <formula2>I85</formula2>
    </dataValidation>
    <dataValidation type="whole" allowBlank="1" showErrorMessage="1" error="Acertos não pode ser maior que as questões feitas." sqref="J86">
      <formula1>0</formula1>
      <formula2>I86</formula2>
    </dataValidation>
    <dataValidation type="whole" allowBlank="1" showErrorMessage="1" error="Acertos não pode ser maior que as questões feitas." sqref="J87">
      <formula1>0</formula1>
      <formula2>I87</formula2>
    </dataValidation>
    <dataValidation type="whole" allowBlank="1" showErrorMessage="1" error="Acertos não pode ser maior que as questões feitas." sqref="J88">
      <formula1>0</formula1>
      <formula2>I88</formula2>
    </dataValidation>
    <dataValidation type="whole" allowBlank="1" showErrorMessage="1" error="Acertos não pode ser maior que as questões feitas." sqref="J89">
      <formula1>0</formula1>
      <formula2>I89</formula2>
    </dataValidation>
    <dataValidation type="whole" allowBlank="1" showErrorMessage="1" error="Acertos não pode ser maior que as questões feitas." sqref="J9">
      <formula1>0</formula1>
      <formula2>I9</formula2>
    </dataValidation>
    <dataValidation type="whole" allowBlank="1" showErrorMessage="1" error="Acertos não pode ser maior que as questões feitas." sqref="J90">
      <formula1>0</formula1>
      <formula2>I90</formula2>
    </dataValidation>
    <dataValidation type="whole" allowBlank="1" showErrorMessage="1" error="Acertos não pode ser maior que as questões feitas." sqref="J91">
      <formula1>0</formula1>
      <formula2>I91</formula2>
    </dataValidation>
    <dataValidation type="whole" allowBlank="1" showErrorMessage="1" error="Acertos não pode ser maior que as questões feitas." sqref="J92">
      <formula1>0</formula1>
      <formula2>I92</formula2>
    </dataValidation>
    <dataValidation type="whole" allowBlank="1" showErrorMessage="1" error="Acertos não pode ser maior que as questões feitas." sqref="J93">
      <formula1>0</formula1>
      <formula2>I93</formula2>
    </dataValidation>
    <dataValidation type="whole" allowBlank="1" showErrorMessage="1" error="Acertos não pode ser maior que as questões feitas." sqref="J94">
      <formula1>0</formula1>
      <formula2>I94</formula2>
    </dataValidation>
    <dataValidation type="whole" allowBlank="1" showErrorMessage="1" error="Acertos não pode ser maior que as questões feitas." sqref="J95">
      <formula1>0</formula1>
      <formula2>I95</formula2>
    </dataValidation>
    <dataValidation type="whole" allowBlank="1" showErrorMessage="1" error="Acertos não pode ser maior que as questões feitas." sqref="J96">
      <formula1>0</formula1>
      <formula2>I96</formula2>
    </dataValidation>
    <dataValidation type="whole" allowBlank="1" showErrorMessage="1" error="Acertos não pode ser maior que as questões feitas." sqref="J97">
      <formula1>0</formula1>
      <formula2>I97</formula2>
    </dataValidation>
    <dataValidation type="whole" allowBlank="1" showErrorMessage="1" error="Acertos não pode ser maior que as questões feitas." sqref="J98">
      <formula1>0</formula1>
      <formula2>I98</formula2>
    </dataValidation>
    <dataValidation type="whole" allowBlank="1" showErrorMessage="1" error="Acertos não pode ser maior que as questões feitas." sqref="J99">
      <formula1>0</formula1>
      <formula2>I99</formula2>
    </dataValidation>
    <dataValidation type="whole" operator="greaterThanOrEqual" allowBlank="1" showErrorMessage="1" error="Informe um número inteiro maior ou igual a zero." sqref="M8:M233">
      <formula1>0</formula1>
    </dataValidation>
    <dataValidation type="whole" allowBlank="1" showErrorMessage="1" error="Acertos não pode ser maior que as questões feitas." sqref="N10">
      <formula1>0</formula1>
      <formula2>M10</formula2>
    </dataValidation>
    <dataValidation type="whole" allowBlank="1" showErrorMessage="1" error="Acertos não pode ser maior que as questões feitas." sqref="N100">
      <formula1>0</formula1>
      <formula2>M100</formula2>
    </dataValidation>
    <dataValidation type="whole" allowBlank="1" showErrorMessage="1" error="Acertos não pode ser maior que as questões feitas." sqref="N101">
      <formula1>0</formula1>
      <formula2>M101</formula2>
    </dataValidation>
    <dataValidation type="whole" allowBlank="1" showErrorMessage="1" error="Acertos não pode ser maior que as questões feitas." sqref="N102">
      <formula1>0</formula1>
      <formula2>M102</formula2>
    </dataValidation>
    <dataValidation type="whole" allowBlank="1" showErrorMessage="1" error="Acertos não pode ser maior que as questões feitas." sqref="N103">
      <formula1>0</formula1>
      <formula2>M103</formula2>
    </dataValidation>
    <dataValidation type="whole" allowBlank="1" showErrorMessage="1" error="Acertos não pode ser maior que as questões feitas." sqref="N104">
      <formula1>0</formula1>
      <formula2>M104</formula2>
    </dataValidation>
    <dataValidation type="whole" allowBlank="1" showErrorMessage="1" error="Acertos não pode ser maior que as questões feitas." sqref="N105">
      <formula1>0</formula1>
      <formula2>M105</formula2>
    </dataValidation>
    <dataValidation type="whole" allowBlank="1" showErrorMessage="1" error="Acertos não pode ser maior que as questões feitas." sqref="N106">
      <formula1>0</formula1>
      <formula2>M106</formula2>
    </dataValidation>
    <dataValidation type="whole" allowBlank="1" showErrorMessage="1" error="Acertos não pode ser maior que as questões feitas." sqref="N107">
      <formula1>0</formula1>
      <formula2>M107</formula2>
    </dataValidation>
    <dataValidation type="whole" allowBlank="1" showErrorMessage="1" error="Acertos não pode ser maior que as questões feitas." sqref="N108">
      <formula1>0</formula1>
      <formula2>M108</formula2>
    </dataValidation>
    <dataValidation type="whole" allowBlank="1" showErrorMessage="1" error="Acertos não pode ser maior que as questões feitas." sqref="N109">
      <formula1>0</formula1>
      <formula2>M109</formula2>
    </dataValidation>
    <dataValidation type="whole" allowBlank="1" showErrorMessage="1" error="Acertos não pode ser maior que as questões feitas." sqref="N11">
      <formula1>0</formula1>
      <formula2>M11</formula2>
    </dataValidation>
    <dataValidation type="whole" allowBlank="1" showErrorMessage="1" error="Acertos não pode ser maior que as questões feitas." sqref="N110">
      <formula1>0</formula1>
      <formula2>M110</formula2>
    </dataValidation>
    <dataValidation type="whole" allowBlank="1" showErrorMessage="1" error="Acertos não pode ser maior que as questões feitas." sqref="N111">
      <formula1>0</formula1>
      <formula2>M111</formula2>
    </dataValidation>
    <dataValidation type="whole" allowBlank="1" showErrorMessage="1" error="Acertos não pode ser maior que as questões feitas." sqref="N112">
      <formula1>0</formula1>
      <formula2>M112</formula2>
    </dataValidation>
    <dataValidation type="whole" allowBlank="1" showErrorMessage="1" error="Acertos não pode ser maior que as questões feitas." sqref="N113">
      <formula1>0</formula1>
      <formula2>M113</formula2>
    </dataValidation>
    <dataValidation type="whole" allowBlank="1" showErrorMessage="1" error="Acertos não pode ser maior que as questões feitas." sqref="N114">
      <formula1>0</formula1>
      <formula2>M114</formula2>
    </dataValidation>
    <dataValidation type="whole" allowBlank="1" showErrorMessage="1" error="Acertos não pode ser maior que as questões feitas." sqref="N115">
      <formula1>0</formula1>
      <formula2>M115</formula2>
    </dataValidation>
    <dataValidation type="whole" allowBlank="1" showErrorMessage="1" error="Acertos não pode ser maior que as questões feitas." sqref="N116">
      <formula1>0</formula1>
      <formula2>M116</formula2>
    </dataValidation>
    <dataValidation type="whole" allowBlank="1" showErrorMessage="1" error="Acertos não pode ser maior que as questões feitas." sqref="N117">
      <formula1>0</formula1>
      <formula2>M117</formula2>
    </dataValidation>
    <dataValidation type="whole" allowBlank="1" showErrorMessage="1" error="Acertos não pode ser maior que as questões feitas." sqref="N118">
      <formula1>0</formula1>
      <formula2>M118</formula2>
    </dataValidation>
    <dataValidation type="whole" allowBlank="1" showErrorMessage="1" error="Acertos não pode ser maior que as questões feitas." sqref="N119">
      <formula1>0</formula1>
      <formula2>M119</formula2>
    </dataValidation>
    <dataValidation type="whole" allowBlank="1" showErrorMessage="1" error="Acertos não pode ser maior que as questões feitas." sqref="N12">
      <formula1>0</formula1>
      <formula2>M12</formula2>
    </dataValidation>
    <dataValidation type="whole" allowBlank="1" showErrorMessage="1" error="Acertos não pode ser maior que as questões feitas." sqref="N120">
      <formula1>0</formula1>
      <formula2>M120</formula2>
    </dataValidation>
    <dataValidation type="whole" allowBlank="1" showErrorMessage="1" error="Acertos não pode ser maior que as questões feitas." sqref="N121">
      <formula1>0</formula1>
      <formula2>M121</formula2>
    </dataValidation>
    <dataValidation type="whole" allowBlank="1" showErrorMessage="1" error="Acertos não pode ser maior que as questões feitas." sqref="N122">
      <formula1>0</formula1>
      <formula2>M122</formula2>
    </dataValidation>
    <dataValidation type="whole" allowBlank="1" showErrorMessage="1" error="Acertos não pode ser maior que as questões feitas." sqref="N123">
      <formula1>0</formula1>
      <formula2>M123</formula2>
    </dataValidation>
    <dataValidation type="whole" allowBlank="1" showErrorMessage="1" error="Acertos não pode ser maior que as questões feitas." sqref="N124">
      <formula1>0</formula1>
      <formula2>M124</formula2>
    </dataValidation>
    <dataValidation type="whole" allowBlank="1" showErrorMessage="1" error="Acertos não pode ser maior que as questões feitas." sqref="N125">
      <formula1>0</formula1>
      <formula2>M125</formula2>
    </dataValidation>
    <dataValidation type="whole" allowBlank="1" showErrorMessage="1" error="Acertos não pode ser maior que as questões feitas." sqref="N126">
      <formula1>0</formula1>
      <formula2>M126</formula2>
    </dataValidation>
    <dataValidation type="whole" allowBlank="1" showErrorMessage="1" error="Acertos não pode ser maior que as questões feitas." sqref="N127">
      <formula1>0</formula1>
      <formula2>M127</formula2>
    </dataValidation>
    <dataValidation type="whole" allowBlank="1" showErrorMessage="1" error="Acertos não pode ser maior que as questões feitas." sqref="N128">
      <formula1>0</formula1>
      <formula2>M128</formula2>
    </dataValidation>
    <dataValidation type="whole" allowBlank="1" showErrorMessage="1" error="Acertos não pode ser maior que as questões feitas." sqref="N129">
      <formula1>0</formula1>
      <formula2>M129</formula2>
    </dataValidation>
    <dataValidation type="whole" allowBlank="1" showErrorMessage="1" error="Acertos não pode ser maior que as questões feitas." sqref="N13">
      <formula1>0</formula1>
      <formula2>M13</formula2>
    </dataValidation>
    <dataValidation type="whole" allowBlank="1" showErrorMessage="1" error="Acertos não pode ser maior que as questões feitas." sqref="N130">
      <formula1>0</formula1>
      <formula2>M130</formula2>
    </dataValidation>
    <dataValidation type="whole" allowBlank="1" showErrorMessage="1" error="Acertos não pode ser maior que as questões feitas." sqref="N131">
      <formula1>0</formula1>
      <formula2>M131</formula2>
    </dataValidation>
    <dataValidation type="whole" allowBlank="1" showErrorMessage="1" error="Acertos não pode ser maior que as questões feitas." sqref="N132">
      <formula1>0</formula1>
      <formula2>M132</formula2>
    </dataValidation>
    <dataValidation type="whole" allowBlank="1" showErrorMessage="1" error="Acertos não pode ser maior que as questões feitas." sqref="N133">
      <formula1>0</formula1>
      <formula2>M133</formula2>
    </dataValidation>
    <dataValidation type="whole" allowBlank="1" showErrorMessage="1" error="Acertos não pode ser maior que as questões feitas." sqref="N134">
      <formula1>0</formula1>
      <formula2>M134</formula2>
    </dataValidation>
    <dataValidation type="whole" allowBlank="1" showErrorMessage="1" error="Acertos não pode ser maior que as questões feitas." sqref="N135">
      <formula1>0</formula1>
      <formula2>M135</formula2>
    </dataValidation>
    <dataValidation type="whole" allowBlank="1" showErrorMessage="1" error="Acertos não pode ser maior que as questões feitas." sqref="N136">
      <formula1>0</formula1>
      <formula2>M136</formula2>
    </dataValidation>
    <dataValidation type="whole" allowBlank="1" showErrorMessage="1" error="Acertos não pode ser maior que as questões feitas." sqref="N137">
      <formula1>0</formula1>
      <formula2>M137</formula2>
    </dataValidation>
    <dataValidation type="whole" allowBlank="1" showErrorMessage="1" error="Acertos não pode ser maior que as questões feitas." sqref="N138">
      <formula1>0</formula1>
      <formula2>M138</formula2>
    </dataValidation>
    <dataValidation type="whole" allowBlank="1" showErrorMessage="1" error="Acertos não pode ser maior que as questões feitas." sqref="N139">
      <formula1>0</formula1>
      <formula2>M139</formula2>
    </dataValidation>
    <dataValidation type="whole" allowBlank="1" showErrorMessage="1" error="Acertos não pode ser maior que as questões feitas." sqref="N14">
      <formula1>0</formula1>
      <formula2>M14</formula2>
    </dataValidation>
    <dataValidation type="whole" allowBlank="1" showErrorMessage="1" error="Acertos não pode ser maior que as questões feitas." sqref="N140">
      <formula1>0</formula1>
      <formula2>M140</formula2>
    </dataValidation>
    <dataValidation type="whole" allowBlank="1" showErrorMessage="1" error="Acertos não pode ser maior que as questões feitas." sqref="N141">
      <formula1>0</formula1>
      <formula2>M141</formula2>
    </dataValidation>
    <dataValidation type="whole" allowBlank="1" showErrorMessage="1" error="Acertos não pode ser maior que as questões feitas." sqref="N142">
      <formula1>0</formula1>
      <formula2>M142</formula2>
    </dataValidation>
    <dataValidation type="whole" allowBlank="1" showErrorMessage="1" error="Acertos não pode ser maior que as questões feitas." sqref="N143">
      <formula1>0</formula1>
      <formula2>M143</formula2>
    </dataValidation>
    <dataValidation type="whole" allowBlank="1" showErrorMessage="1" error="Acertos não pode ser maior que as questões feitas." sqref="N144">
      <formula1>0</formula1>
      <formula2>M144</formula2>
    </dataValidation>
    <dataValidation type="whole" allowBlank="1" showErrorMessage="1" error="Acertos não pode ser maior que as questões feitas." sqref="N145">
      <formula1>0</formula1>
      <formula2>M145</formula2>
    </dataValidation>
    <dataValidation type="whole" allowBlank="1" showErrorMessage="1" error="Acertos não pode ser maior que as questões feitas." sqref="N146">
      <formula1>0</formula1>
      <formula2>M146</formula2>
    </dataValidation>
    <dataValidation type="whole" allowBlank="1" showErrorMessage="1" error="Acertos não pode ser maior que as questões feitas." sqref="N147">
      <formula1>0</formula1>
      <formula2>M147</formula2>
    </dataValidation>
    <dataValidation type="whole" allowBlank="1" showErrorMessage="1" error="Acertos não pode ser maior que as questões feitas." sqref="N148">
      <formula1>0</formula1>
      <formula2>M148</formula2>
    </dataValidation>
    <dataValidation type="whole" allowBlank="1" showErrorMessage="1" error="Acertos não pode ser maior que as questões feitas." sqref="N149">
      <formula1>0</formula1>
      <formula2>M149</formula2>
    </dataValidation>
    <dataValidation type="whole" allowBlank="1" showErrorMessage="1" error="Acertos não pode ser maior que as questões feitas." sqref="N15">
      <formula1>0</formula1>
      <formula2>M15</formula2>
    </dataValidation>
    <dataValidation type="whole" allowBlank="1" showErrorMessage="1" error="Acertos não pode ser maior que as questões feitas." sqref="N150">
      <formula1>0</formula1>
      <formula2>M150</formula2>
    </dataValidation>
    <dataValidation type="whole" allowBlank="1" showErrorMessage="1" error="Acertos não pode ser maior que as questões feitas." sqref="N151">
      <formula1>0</formula1>
      <formula2>M151</formula2>
    </dataValidation>
    <dataValidation type="whole" allowBlank="1" showErrorMessage="1" error="Acertos não pode ser maior que as questões feitas." sqref="N152">
      <formula1>0</formula1>
      <formula2>M152</formula2>
    </dataValidation>
    <dataValidation type="whole" allowBlank="1" showErrorMessage="1" error="Acertos não pode ser maior que as questões feitas." sqref="N153">
      <formula1>0</formula1>
      <formula2>M153</formula2>
    </dataValidation>
    <dataValidation type="whole" allowBlank="1" showErrorMessage="1" error="Acertos não pode ser maior que as questões feitas." sqref="N154">
      <formula1>0</formula1>
      <formula2>M154</formula2>
    </dataValidation>
    <dataValidation type="whole" allowBlank="1" showErrorMessage="1" error="Acertos não pode ser maior que as questões feitas." sqref="N155">
      <formula1>0</formula1>
      <formula2>M155</formula2>
    </dataValidation>
    <dataValidation type="whole" allowBlank="1" showErrorMessage="1" error="Acertos não pode ser maior que as questões feitas." sqref="N156">
      <formula1>0</formula1>
      <formula2>M156</formula2>
    </dataValidation>
    <dataValidation type="whole" allowBlank="1" showErrorMessage="1" error="Acertos não pode ser maior que as questões feitas." sqref="N157">
      <formula1>0</formula1>
      <formula2>M157</formula2>
    </dataValidation>
    <dataValidation type="whole" allowBlank="1" showErrorMessage="1" error="Acertos não pode ser maior que as questões feitas." sqref="N158">
      <formula1>0</formula1>
      <formula2>M158</formula2>
    </dataValidation>
    <dataValidation type="whole" allowBlank="1" showErrorMessage="1" error="Acertos não pode ser maior que as questões feitas." sqref="N159">
      <formula1>0</formula1>
      <formula2>M159</formula2>
    </dataValidation>
    <dataValidation type="whole" allowBlank="1" showErrorMessage="1" error="Acertos não pode ser maior que as questões feitas." sqref="N16">
      <formula1>0</formula1>
      <formula2>M16</formula2>
    </dataValidation>
    <dataValidation type="whole" allowBlank="1" showErrorMessage="1" error="Acertos não pode ser maior que as questões feitas." sqref="N160">
      <formula1>0</formula1>
      <formula2>M160</formula2>
    </dataValidation>
    <dataValidation type="whole" allowBlank="1" showErrorMessage="1" error="Acertos não pode ser maior que as questões feitas." sqref="N161">
      <formula1>0</formula1>
      <formula2>M161</formula2>
    </dataValidation>
    <dataValidation type="whole" allowBlank="1" showErrorMessage="1" error="Acertos não pode ser maior que as questões feitas." sqref="N162">
      <formula1>0</formula1>
      <formula2>M162</formula2>
    </dataValidation>
    <dataValidation type="whole" allowBlank="1" showErrorMessage="1" error="Acertos não pode ser maior que as questões feitas." sqref="N163">
      <formula1>0</formula1>
      <formula2>M163</formula2>
    </dataValidation>
    <dataValidation type="whole" allowBlank="1" showErrorMessage="1" error="Acertos não pode ser maior que as questões feitas." sqref="N164">
      <formula1>0</formula1>
      <formula2>M164</formula2>
    </dataValidation>
    <dataValidation type="whole" allowBlank="1" showErrorMessage="1" error="Acertos não pode ser maior que as questões feitas." sqref="N165">
      <formula1>0</formula1>
      <formula2>M165</formula2>
    </dataValidation>
    <dataValidation type="whole" allowBlank="1" showErrorMessage="1" error="Acertos não pode ser maior que as questões feitas." sqref="N166">
      <formula1>0</formula1>
      <formula2>M166</formula2>
    </dataValidation>
    <dataValidation type="whole" allowBlank="1" showErrorMessage="1" error="Acertos não pode ser maior que as questões feitas." sqref="N167">
      <formula1>0</formula1>
      <formula2>M167</formula2>
    </dataValidation>
    <dataValidation type="whole" allowBlank="1" showErrorMessage="1" error="Acertos não pode ser maior que as questões feitas." sqref="N168">
      <formula1>0</formula1>
      <formula2>M168</formula2>
    </dataValidation>
    <dataValidation type="whole" allowBlank="1" showErrorMessage="1" error="Acertos não pode ser maior que as questões feitas." sqref="N169">
      <formula1>0</formula1>
      <formula2>M169</formula2>
    </dataValidation>
    <dataValidation type="whole" allowBlank="1" showErrorMessage="1" error="Acertos não pode ser maior que as questões feitas." sqref="N17">
      <formula1>0</formula1>
      <formula2>M17</formula2>
    </dataValidation>
    <dataValidation type="whole" allowBlank="1" showErrorMessage="1" error="Acertos não pode ser maior que as questões feitas." sqref="N170">
      <formula1>0</formula1>
      <formula2>M170</formula2>
    </dataValidation>
    <dataValidation type="whole" allowBlank="1" showErrorMessage="1" error="Acertos não pode ser maior que as questões feitas." sqref="N171">
      <formula1>0</formula1>
      <formula2>M171</formula2>
    </dataValidation>
    <dataValidation type="whole" allowBlank="1" showErrorMessage="1" error="Acertos não pode ser maior que as questões feitas." sqref="N172">
      <formula1>0</formula1>
      <formula2>M172</formula2>
    </dataValidation>
    <dataValidation type="whole" allowBlank="1" showErrorMessage="1" error="Acertos não pode ser maior que as questões feitas." sqref="N173">
      <formula1>0</formula1>
      <formula2>M173</formula2>
    </dataValidation>
    <dataValidation type="whole" allowBlank="1" showErrorMessage="1" error="Acertos não pode ser maior que as questões feitas." sqref="N174">
      <formula1>0</formula1>
      <formula2>M174</formula2>
    </dataValidation>
    <dataValidation type="whole" allowBlank="1" showErrorMessage="1" error="Acertos não pode ser maior que as questões feitas." sqref="N175">
      <formula1>0</formula1>
      <formula2>M175</formula2>
    </dataValidation>
    <dataValidation type="whole" allowBlank="1" showErrorMessage="1" error="Acertos não pode ser maior que as questões feitas." sqref="N176">
      <formula1>0</formula1>
      <formula2>M176</formula2>
    </dataValidation>
    <dataValidation type="whole" allowBlank="1" showErrorMessage="1" error="Acertos não pode ser maior que as questões feitas." sqref="N177">
      <formula1>0</formula1>
      <formula2>M177</formula2>
    </dataValidation>
    <dataValidation type="whole" allowBlank="1" showErrorMessage="1" error="Acertos não pode ser maior que as questões feitas." sqref="N178">
      <formula1>0</formula1>
      <formula2>M178</formula2>
    </dataValidation>
    <dataValidation type="whole" allowBlank="1" showErrorMessage="1" error="Acertos não pode ser maior que as questões feitas." sqref="N179">
      <formula1>0</formula1>
      <formula2>M179</formula2>
    </dataValidation>
    <dataValidation type="whole" allowBlank="1" showErrorMessage="1" error="Acertos não pode ser maior que as questões feitas." sqref="N18">
      <formula1>0</formula1>
      <formula2>M18</formula2>
    </dataValidation>
    <dataValidation type="whole" allowBlank="1" showErrorMessage="1" error="Acertos não pode ser maior que as questões feitas." sqref="N180">
      <formula1>0</formula1>
      <formula2>M180</formula2>
    </dataValidation>
    <dataValidation type="whole" allowBlank="1" showErrorMessage="1" error="Acertos não pode ser maior que as questões feitas." sqref="N181">
      <formula1>0</formula1>
      <formula2>M181</formula2>
    </dataValidation>
    <dataValidation type="whole" allowBlank="1" showErrorMessage="1" error="Acertos não pode ser maior que as questões feitas." sqref="N182">
      <formula1>0</formula1>
      <formula2>M182</formula2>
    </dataValidation>
    <dataValidation type="whole" allowBlank="1" showErrorMessage="1" error="Acertos não pode ser maior que as questões feitas." sqref="N183">
      <formula1>0</formula1>
      <formula2>M183</formula2>
    </dataValidation>
    <dataValidation type="whole" allowBlank="1" showErrorMessage="1" error="Acertos não pode ser maior que as questões feitas." sqref="N184">
      <formula1>0</formula1>
      <formula2>M184</formula2>
    </dataValidation>
    <dataValidation type="whole" allowBlank="1" showErrorMessage="1" error="Acertos não pode ser maior que as questões feitas." sqref="N185">
      <formula1>0</formula1>
      <formula2>M185</formula2>
    </dataValidation>
    <dataValidation type="whole" allowBlank="1" showErrorMessage="1" error="Acertos não pode ser maior que as questões feitas." sqref="N186">
      <formula1>0</formula1>
      <formula2>M186</formula2>
    </dataValidation>
    <dataValidation type="whole" allowBlank="1" showErrorMessage="1" error="Acertos não pode ser maior que as questões feitas." sqref="N187">
      <formula1>0</formula1>
      <formula2>M187</formula2>
    </dataValidation>
    <dataValidation type="whole" allowBlank="1" showErrorMessage="1" error="Acertos não pode ser maior que as questões feitas." sqref="N188">
      <formula1>0</formula1>
      <formula2>M188</formula2>
    </dataValidation>
    <dataValidation type="whole" allowBlank="1" showErrorMessage="1" error="Acertos não pode ser maior que as questões feitas." sqref="N189">
      <formula1>0</formula1>
      <formula2>M189</formula2>
    </dataValidation>
    <dataValidation type="whole" allowBlank="1" showErrorMessage="1" error="Acertos não pode ser maior que as questões feitas." sqref="N19">
      <formula1>0</formula1>
      <formula2>M19</formula2>
    </dataValidation>
    <dataValidation type="whole" allowBlank="1" showErrorMessage="1" error="Acertos não pode ser maior que as questões feitas." sqref="N190">
      <formula1>0</formula1>
      <formula2>M190</formula2>
    </dataValidation>
    <dataValidation type="whole" allowBlank="1" showErrorMessage="1" error="Acertos não pode ser maior que as questões feitas." sqref="N191">
      <formula1>0</formula1>
      <formula2>M191</formula2>
    </dataValidation>
    <dataValidation type="whole" allowBlank="1" showErrorMessage="1" error="Acertos não pode ser maior que as questões feitas." sqref="N192">
      <formula1>0</formula1>
      <formula2>M192</formula2>
    </dataValidation>
    <dataValidation type="whole" allowBlank="1" showErrorMessage="1" error="Acertos não pode ser maior que as questões feitas." sqref="N193">
      <formula1>0</formula1>
      <formula2>M193</formula2>
    </dataValidation>
    <dataValidation type="whole" allowBlank="1" showErrorMessage="1" error="Acertos não pode ser maior que as questões feitas." sqref="N194">
      <formula1>0</formula1>
      <formula2>M194</formula2>
    </dataValidation>
    <dataValidation type="whole" allowBlank="1" showErrorMessage="1" error="Acertos não pode ser maior que as questões feitas." sqref="N195">
      <formula1>0</formula1>
      <formula2>M195</formula2>
    </dataValidation>
    <dataValidation type="whole" allowBlank="1" showErrorMessage="1" error="Acertos não pode ser maior que as questões feitas." sqref="N196">
      <formula1>0</formula1>
      <formula2>M196</formula2>
    </dataValidation>
    <dataValidation type="whole" allowBlank="1" showErrorMessage="1" error="Acertos não pode ser maior que as questões feitas." sqref="N197">
      <formula1>0</formula1>
      <formula2>M197</formula2>
    </dataValidation>
    <dataValidation type="whole" allowBlank="1" showErrorMessage="1" error="Acertos não pode ser maior que as questões feitas." sqref="N198">
      <formula1>0</formula1>
      <formula2>M198</formula2>
    </dataValidation>
    <dataValidation type="whole" allowBlank="1" showErrorMessage="1" error="Acertos não pode ser maior que as questões feitas." sqref="N199">
      <formula1>0</formula1>
      <formula2>M199</formula2>
    </dataValidation>
    <dataValidation type="whole" allowBlank="1" showErrorMessage="1" error="Acertos não pode ser maior que as questões feitas." sqref="N20">
      <formula1>0</formula1>
      <formula2>M20</formula2>
    </dataValidation>
    <dataValidation type="whole" allowBlank="1" showErrorMessage="1" error="Acertos não pode ser maior que as questões feitas." sqref="N200">
      <formula1>0</formula1>
      <formula2>M200</formula2>
    </dataValidation>
    <dataValidation type="whole" allowBlank="1" showErrorMessage="1" error="Acertos não pode ser maior que as questões feitas." sqref="N201">
      <formula1>0</formula1>
      <formula2>M201</formula2>
    </dataValidation>
    <dataValidation type="whole" allowBlank="1" showErrorMessage="1" error="Acertos não pode ser maior que as questões feitas." sqref="N202">
      <formula1>0</formula1>
      <formula2>M202</formula2>
    </dataValidation>
    <dataValidation type="whole" allowBlank="1" showErrorMessage="1" error="Acertos não pode ser maior que as questões feitas." sqref="N203">
      <formula1>0</formula1>
      <formula2>M203</formula2>
    </dataValidation>
    <dataValidation type="whole" allowBlank="1" showErrorMessage="1" error="Acertos não pode ser maior que as questões feitas." sqref="N204">
      <formula1>0</formula1>
      <formula2>M204</formula2>
    </dataValidation>
    <dataValidation type="whole" allowBlank="1" showErrorMessage="1" error="Acertos não pode ser maior que as questões feitas." sqref="N205">
      <formula1>0</formula1>
      <formula2>M205</formula2>
    </dataValidation>
    <dataValidation type="whole" allowBlank="1" showErrorMessage="1" error="Acertos não pode ser maior que as questões feitas." sqref="N206">
      <formula1>0</formula1>
      <formula2>M206</formula2>
    </dataValidation>
    <dataValidation type="whole" allowBlank="1" showErrorMessage="1" error="Acertos não pode ser maior que as questões feitas." sqref="N207">
      <formula1>0</formula1>
      <formula2>M207</formula2>
    </dataValidation>
    <dataValidation type="whole" allowBlank="1" showErrorMessage="1" error="Acertos não pode ser maior que as questões feitas." sqref="N208">
      <formula1>0</formula1>
      <formula2>M208</formula2>
    </dataValidation>
    <dataValidation type="whole" allowBlank="1" showErrorMessage="1" error="Acertos não pode ser maior que as questões feitas." sqref="N209">
      <formula1>0</formula1>
      <formula2>M209</formula2>
    </dataValidation>
    <dataValidation type="whole" allowBlank="1" showErrorMessage="1" error="Acertos não pode ser maior que as questões feitas." sqref="N21">
      <formula1>0</formula1>
      <formula2>M21</formula2>
    </dataValidation>
    <dataValidation type="whole" allowBlank="1" showErrorMessage="1" error="Acertos não pode ser maior que as questões feitas." sqref="N210">
      <formula1>0</formula1>
      <formula2>M210</formula2>
    </dataValidation>
    <dataValidation type="whole" allowBlank="1" showErrorMessage="1" error="Acertos não pode ser maior que as questões feitas." sqref="N211">
      <formula1>0</formula1>
      <formula2>M211</formula2>
    </dataValidation>
    <dataValidation type="whole" allowBlank="1" showErrorMessage="1" error="Acertos não pode ser maior que as questões feitas." sqref="N212">
      <formula1>0</formula1>
      <formula2>M212</formula2>
    </dataValidation>
    <dataValidation type="whole" allowBlank="1" showErrorMessage="1" error="Acertos não pode ser maior que as questões feitas." sqref="N213">
      <formula1>0</formula1>
      <formula2>M213</formula2>
    </dataValidation>
    <dataValidation type="whole" allowBlank="1" showErrorMessage="1" error="Acertos não pode ser maior que as questões feitas." sqref="N214">
      <formula1>0</formula1>
      <formula2>M214</formula2>
    </dataValidation>
    <dataValidation type="whole" allowBlank="1" showErrorMessage="1" error="Acertos não pode ser maior que as questões feitas." sqref="N215">
      <formula1>0</formula1>
      <formula2>M215</formula2>
    </dataValidation>
    <dataValidation type="whole" allowBlank="1" showErrorMessage="1" error="Acertos não pode ser maior que as questões feitas." sqref="N216">
      <formula1>0</formula1>
      <formula2>M216</formula2>
    </dataValidation>
    <dataValidation type="whole" allowBlank="1" showErrorMessage="1" error="Acertos não pode ser maior que as questões feitas." sqref="N217">
      <formula1>0</formula1>
      <formula2>M217</formula2>
    </dataValidation>
    <dataValidation type="whole" allowBlank="1" showErrorMessage="1" error="Acertos não pode ser maior que as questões feitas." sqref="N218">
      <formula1>0</formula1>
      <formula2>M218</formula2>
    </dataValidation>
    <dataValidation type="whole" allowBlank="1" showErrorMessage="1" error="Acertos não pode ser maior que as questões feitas." sqref="N219">
      <formula1>0</formula1>
      <formula2>M219</formula2>
    </dataValidation>
    <dataValidation type="whole" allowBlank="1" showErrorMessage="1" error="Acertos não pode ser maior que as questões feitas." sqref="N22">
      <formula1>0</formula1>
      <formula2>M22</formula2>
    </dataValidation>
    <dataValidation type="whole" allowBlank="1" showErrorMessage="1" error="Acertos não pode ser maior que as questões feitas." sqref="N220">
      <formula1>0</formula1>
      <formula2>M220</formula2>
    </dataValidation>
    <dataValidation type="whole" allowBlank="1" showErrorMessage="1" error="Acertos não pode ser maior que as questões feitas." sqref="N221">
      <formula1>0</formula1>
      <formula2>M221</formula2>
    </dataValidation>
    <dataValidation type="whole" allowBlank="1" showErrorMessage="1" error="Acertos não pode ser maior que as questões feitas." sqref="N222">
      <formula1>0</formula1>
      <formula2>M222</formula2>
    </dataValidation>
    <dataValidation type="whole" allowBlank="1" showErrorMessage="1" error="Acertos não pode ser maior que as questões feitas." sqref="N223">
      <formula1>0</formula1>
      <formula2>M223</formula2>
    </dataValidation>
    <dataValidation type="whole" allowBlank="1" showErrorMessage="1" error="Acertos não pode ser maior que as questões feitas." sqref="N224">
      <formula1>0</formula1>
      <formula2>M224</formula2>
    </dataValidation>
    <dataValidation type="whole" allowBlank="1" showErrorMessage="1" error="Acertos não pode ser maior que as questões feitas." sqref="N225">
      <formula1>0</formula1>
      <formula2>M225</formula2>
    </dataValidation>
    <dataValidation type="whole" allowBlank="1" showErrorMessage="1" error="Acertos não pode ser maior que as questões feitas." sqref="N226">
      <formula1>0</formula1>
      <formula2>M226</formula2>
    </dataValidation>
    <dataValidation type="whole" allowBlank="1" showErrorMessage="1" error="Acertos não pode ser maior que as questões feitas." sqref="N227">
      <formula1>0</formula1>
      <formula2>M227</formula2>
    </dataValidation>
    <dataValidation type="whole" allowBlank="1" showErrorMessage="1" error="Acertos não pode ser maior que as questões feitas." sqref="N228">
      <formula1>0</formula1>
      <formula2>M228</formula2>
    </dataValidation>
    <dataValidation type="whole" allowBlank="1" showErrorMessage="1" error="Acertos não pode ser maior que as questões feitas." sqref="N229">
      <formula1>0</formula1>
      <formula2>M229</formula2>
    </dataValidation>
    <dataValidation type="whole" allowBlank="1" showErrorMessage="1" error="Acertos não pode ser maior que as questões feitas." sqref="N23">
      <formula1>0</formula1>
      <formula2>M23</formula2>
    </dataValidation>
    <dataValidation type="whole" allowBlank="1" showErrorMessage="1" error="Acertos não pode ser maior que as questões feitas." sqref="N230">
      <formula1>0</formula1>
      <formula2>M230</formula2>
    </dataValidation>
    <dataValidation type="whole" allowBlank="1" showErrorMessage="1" error="Acertos não pode ser maior que as questões feitas." sqref="N231">
      <formula1>0</formula1>
      <formula2>M231</formula2>
    </dataValidation>
    <dataValidation type="whole" allowBlank="1" showErrorMessage="1" error="Acertos não pode ser maior que as questões feitas." sqref="N232">
      <formula1>0</formula1>
      <formula2>M232</formula2>
    </dataValidation>
    <dataValidation type="whole" allowBlank="1" showErrorMessage="1" error="Acertos não pode ser maior que as questões feitas." sqref="N233">
      <formula1>0</formula1>
      <formula2>M233</formula2>
    </dataValidation>
    <dataValidation type="whole" allowBlank="1" showErrorMessage="1" error="Acertos não pode ser maior que as questões feitas." sqref="N24">
      <formula1>0</formula1>
      <formula2>M24</formula2>
    </dataValidation>
    <dataValidation type="whole" allowBlank="1" showErrorMessage="1" error="Acertos não pode ser maior que as questões feitas." sqref="N25">
      <formula1>0</formula1>
      <formula2>M25</formula2>
    </dataValidation>
    <dataValidation type="whole" allowBlank="1" showErrorMessage="1" error="Acertos não pode ser maior que as questões feitas." sqref="N26">
      <formula1>0</formula1>
      <formula2>M26</formula2>
    </dataValidation>
    <dataValidation type="whole" allowBlank="1" showErrorMessage="1" error="Acertos não pode ser maior que as questões feitas." sqref="N27">
      <formula1>0</formula1>
      <formula2>M27</formula2>
    </dataValidation>
    <dataValidation type="whole" allowBlank="1" showErrorMessage="1" error="Acertos não pode ser maior que as questões feitas." sqref="N28">
      <formula1>0</formula1>
      <formula2>M28</formula2>
    </dataValidation>
    <dataValidation type="whole" allowBlank="1" showErrorMessage="1" error="Acertos não pode ser maior que as questões feitas." sqref="N29">
      <formula1>0</formula1>
      <formula2>M29</formula2>
    </dataValidation>
    <dataValidation type="whole" allowBlank="1" showErrorMessage="1" error="Acertos não pode ser maior que as questões feitas." sqref="N30">
      <formula1>0</formula1>
      <formula2>M30</formula2>
    </dataValidation>
    <dataValidation type="whole" allowBlank="1" showErrorMessage="1" error="Acertos não pode ser maior que as questões feitas." sqref="N31">
      <formula1>0</formula1>
      <formula2>M31</formula2>
    </dataValidation>
    <dataValidation type="whole" allowBlank="1" showErrorMessage="1" error="Acertos não pode ser maior que as questões feitas." sqref="N32">
      <formula1>0</formula1>
      <formula2>M32</formula2>
    </dataValidation>
    <dataValidation type="whole" allowBlank="1" showErrorMessage="1" error="Acertos não pode ser maior que as questões feitas." sqref="N33">
      <formula1>0</formula1>
      <formula2>M33</formula2>
    </dataValidation>
    <dataValidation type="whole" allowBlank="1" showErrorMessage="1" error="Acertos não pode ser maior que as questões feitas." sqref="N34">
      <formula1>0</formula1>
      <formula2>M34</formula2>
    </dataValidation>
    <dataValidation type="whole" allowBlank="1" showErrorMessage="1" error="Acertos não pode ser maior que as questões feitas." sqref="N35">
      <formula1>0</formula1>
      <formula2>M35</formula2>
    </dataValidation>
    <dataValidation type="whole" allowBlank="1" showErrorMessage="1" error="Acertos não pode ser maior que as questões feitas." sqref="N36">
      <formula1>0</formula1>
      <formula2>M36</formula2>
    </dataValidation>
    <dataValidation type="whole" allowBlank="1" showErrorMessage="1" error="Acertos não pode ser maior que as questões feitas." sqref="N37">
      <formula1>0</formula1>
      <formula2>M37</formula2>
    </dataValidation>
    <dataValidation type="whole" allowBlank="1" showErrorMessage="1" error="Acertos não pode ser maior que as questões feitas." sqref="N38">
      <formula1>0</formula1>
      <formula2>M38</formula2>
    </dataValidation>
    <dataValidation type="whole" allowBlank="1" showErrorMessage="1" error="Acertos não pode ser maior que as questões feitas." sqref="N39">
      <formula1>0</formula1>
      <formula2>M39</formula2>
    </dataValidation>
    <dataValidation type="whole" allowBlank="1" showErrorMessage="1" error="Acertos não pode ser maior que as questões feitas." sqref="N40">
      <formula1>0</formula1>
      <formula2>M40</formula2>
    </dataValidation>
    <dataValidation type="whole" allowBlank="1" showErrorMessage="1" error="Acertos não pode ser maior que as questões feitas." sqref="N41">
      <formula1>0</formula1>
      <formula2>M41</formula2>
    </dataValidation>
    <dataValidation type="whole" allowBlank="1" showErrorMessage="1" error="Acertos não pode ser maior que as questões feitas." sqref="N42">
      <formula1>0</formula1>
      <formula2>M42</formula2>
    </dataValidation>
    <dataValidation type="whole" allowBlank="1" showErrorMessage="1" error="Acertos não pode ser maior que as questões feitas." sqref="N43">
      <formula1>0</formula1>
      <formula2>M43</formula2>
    </dataValidation>
    <dataValidation type="whole" allowBlank="1" showErrorMessage="1" error="Acertos não pode ser maior que as questões feitas." sqref="N44">
      <formula1>0</formula1>
      <formula2>M44</formula2>
    </dataValidation>
    <dataValidation type="whole" allowBlank="1" showErrorMessage="1" error="Acertos não pode ser maior que as questões feitas." sqref="N45">
      <formula1>0</formula1>
      <formula2>M45</formula2>
    </dataValidation>
    <dataValidation type="whole" allowBlank="1" showErrorMessage="1" error="Acertos não pode ser maior que as questões feitas." sqref="N46">
      <formula1>0</formula1>
      <formula2>M46</formula2>
    </dataValidation>
    <dataValidation type="whole" allowBlank="1" showErrorMessage="1" error="Acertos não pode ser maior que as questões feitas." sqref="N47">
      <formula1>0</formula1>
      <formula2>M47</formula2>
    </dataValidation>
    <dataValidation type="whole" allowBlank="1" showErrorMessage="1" error="Acertos não pode ser maior que as questões feitas." sqref="N48">
      <formula1>0</formula1>
      <formula2>M48</formula2>
    </dataValidation>
    <dataValidation type="whole" allowBlank="1" showErrorMessage="1" error="Acertos não pode ser maior que as questões feitas." sqref="N49">
      <formula1>0</formula1>
      <formula2>M49</formula2>
    </dataValidation>
    <dataValidation type="whole" allowBlank="1" showErrorMessage="1" error="Acertos não pode ser maior que as questões feitas." sqref="N50">
      <formula1>0</formula1>
      <formula2>M50</formula2>
    </dataValidation>
    <dataValidation type="whole" allowBlank="1" showErrorMessage="1" error="Acertos não pode ser maior que as questões feitas." sqref="N51">
      <formula1>0</formula1>
      <formula2>M51</formula2>
    </dataValidation>
    <dataValidation type="whole" allowBlank="1" showErrorMessage="1" error="Acertos não pode ser maior que as questões feitas." sqref="N52">
      <formula1>0</formula1>
      <formula2>M52</formula2>
    </dataValidation>
    <dataValidation type="whole" allowBlank="1" showErrorMessage="1" error="Acertos não pode ser maior que as questões feitas." sqref="N53">
      <formula1>0</formula1>
      <formula2>M53</formula2>
    </dataValidation>
    <dataValidation type="whole" allowBlank="1" showErrorMessage="1" error="Acertos não pode ser maior que as questões feitas." sqref="N54">
      <formula1>0</formula1>
      <formula2>M54</formula2>
    </dataValidation>
    <dataValidation type="whole" allowBlank="1" showErrorMessage="1" error="Acertos não pode ser maior que as questões feitas." sqref="N55">
      <formula1>0</formula1>
      <formula2>M55</formula2>
    </dataValidation>
    <dataValidation type="whole" allowBlank="1" showErrorMessage="1" error="Acertos não pode ser maior que as questões feitas." sqref="N56">
      <formula1>0</formula1>
      <formula2>M56</formula2>
    </dataValidation>
    <dataValidation type="whole" allowBlank="1" showErrorMessage="1" error="Acertos não pode ser maior que as questões feitas." sqref="N57">
      <formula1>0</formula1>
      <formula2>M57</formula2>
    </dataValidation>
    <dataValidation type="whole" allowBlank="1" showErrorMessage="1" error="Acertos não pode ser maior que as questões feitas." sqref="N58">
      <formula1>0</formula1>
      <formula2>M58</formula2>
    </dataValidation>
    <dataValidation type="whole" allowBlank="1" showErrorMessage="1" error="Acertos não pode ser maior que as questões feitas." sqref="N59">
      <formula1>0</formula1>
      <formula2>M59</formula2>
    </dataValidation>
    <dataValidation type="whole" allowBlank="1" showErrorMessage="1" error="Acertos não pode ser maior que as questões feitas." sqref="N60">
      <formula1>0</formula1>
      <formula2>M60</formula2>
    </dataValidation>
    <dataValidation type="whole" allowBlank="1" showErrorMessage="1" error="Acertos não pode ser maior que as questões feitas." sqref="N61">
      <formula1>0</formula1>
      <formula2>M61</formula2>
    </dataValidation>
    <dataValidation type="whole" allowBlank="1" showErrorMessage="1" error="Acertos não pode ser maior que as questões feitas." sqref="N62">
      <formula1>0</formula1>
      <formula2>M62</formula2>
    </dataValidation>
    <dataValidation type="whole" allowBlank="1" showErrorMessage="1" error="Acertos não pode ser maior que as questões feitas." sqref="N63">
      <formula1>0</formula1>
      <formula2>M63</formula2>
    </dataValidation>
    <dataValidation type="whole" allowBlank="1" showErrorMessage="1" error="Acertos não pode ser maior que as questões feitas." sqref="N64">
      <formula1>0</formula1>
      <formula2>M64</formula2>
    </dataValidation>
    <dataValidation type="whole" allowBlank="1" showErrorMessage="1" error="Acertos não pode ser maior que as questões feitas." sqref="N65">
      <formula1>0</formula1>
      <formula2>M65</formula2>
    </dataValidation>
    <dataValidation type="whole" allowBlank="1" showErrorMessage="1" error="Acertos não pode ser maior que as questões feitas." sqref="N66">
      <formula1>0</formula1>
      <formula2>M66</formula2>
    </dataValidation>
    <dataValidation type="whole" allowBlank="1" showErrorMessage="1" error="Acertos não pode ser maior que as questões feitas." sqref="N67">
      <formula1>0</formula1>
      <formula2>M67</formula2>
    </dataValidation>
    <dataValidation type="whole" allowBlank="1" showErrorMessage="1" error="Acertos não pode ser maior que as questões feitas." sqref="N68">
      <formula1>0</formula1>
      <formula2>M68</formula2>
    </dataValidation>
    <dataValidation type="whole" allowBlank="1" showErrorMessage="1" error="Acertos não pode ser maior que as questões feitas." sqref="N69">
      <formula1>0</formula1>
      <formula2>M69</formula2>
    </dataValidation>
    <dataValidation type="whole" allowBlank="1" showErrorMessage="1" error="Acertos não pode ser maior que as questões feitas." sqref="N70">
      <formula1>0</formula1>
      <formula2>M70</formula2>
    </dataValidation>
    <dataValidation type="whole" allowBlank="1" showErrorMessage="1" error="Acertos não pode ser maior que as questões feitas." sqref="N71">
      <formula1>0</formula1>
      <formula2>M71</formula2>
    </dataValidation>
    <dataValidation type="whole" allowBlank="1" showErrorMessage="1" error="Acertos não pode ser maior que as questões feitas." sqref="N72">
      <formula1>0</formula1>
      <formula2>M72</formula2>
    </dataValidation>
    <dataValidation type="whole" allowBlank="1" showErrorMessage="1" error="Acertos não pode ser maior que as questões feitas." sqref="N73">
      <formula1>0</formula1>
      <formula2>M73</formula2>
    </dataValidation>
    <dataValidation type="whole" allowBlank="1" showErrorMessage="1" error="Acertos não pode ser maior que as questões feitas." sqref="N74">
      <formula1>0</formula1>
      <formula2>M74</formula2>
    </dataValidation>
    <dataValidation type="whole" allowBlank="1" showErrorMessage="1" error="Acertos não pode ser maior que as questões feitas." sqref="N75">
      <formula1>0</formula1>
      <formula2>M75</formula2>
    </dataValidation>
    <dataValidation type="whole" allowBlank="1" showErrorMessage="1" error="Acertos não pode ser maior que as questões feitas." sqref="N76">
      <formula1>0</formula1>
      <formula2>M76</formula2>
    </dataValidation>
    <dataValidation type="whole" allowBlank="1" showErrorMessage="1" error="Acertos não pode ser maior que as questões feitas." sqref="N77">
      <formula1>0</formula1>
      <formula2>M77</formula2>
    </dataValidation>
    <dataValidation type="whole" allowBlank="1" showErrorMessage="1" error="Acertos não pode ser maior que as questões feitas." sqref="N78">
      <formula1>0</formula1>
      <formula2>M78</formula2>
    </dataValidation>
    <dataValidation type="whole" allowBlank="1" showErrorMessage="1" error="Acertos não pode ser maior que as questões feitas." sqref="N79">
      <formula1>0</formula1>
      <formula2>M79</formula2>
    </dataValidation>
    <dataValidation type="whole" allowBlank="1" showErrorMessage="1" error="Acertos não pode ser maior que as questões feitas." sqref="N8">
      <formula1>0</formula1>
      <formula2>M8</formula2>
    </dataValidation>
    <dataValidation type="whole" allowBlank="1" showErrorMessage="1" error="Acertos não pode ser maior que as questões feitas." sqref="N80">
      <formula1>0</formula1>
      <formula2>M80</formula2>
    </dataValidation>
    <dataValidation type="whole" allowBlank="1" showErrorMessage="1" error="Acertos não pode ser maior que as questões feitas." sqref="N81">
      <formula1>0</formula1>
      <formula2>M81</formula2>
    </dataValidation>
    <dataValidation type="whole" allowBlank="1" showErrorMessage="1" error="Acertos não pode ser maior que as questões feitas." sqref="N82">
      <formula1>0</formula1>
      <formula2>M82</formula2>
    </dataValidation>
    <dataValidation type="whole" allowBlank="1" showErrorMessage="1" error="Acertos não pode ser maior que as questões feitas." sqref="N83">
      <formula1>0</formula1>
      <formula2>M83</formula2>
    </dataValidation>
    <dataValidation type="whole" allowBlank="1" showErrorMessage="1" error="Acertos não pode ser maior que as questões feitas." sqref="N84">
      <formula1>0</formula1>
      <formula2>M84</formula2>
    </dataValidation>
    <dataValidation type="whole" allowBlank="1" showErrorMessage="1" error="Acertos não pode ser maior que as questões feitas." sqref="N85">
      <formula1>0</formula1>
      <formula2>M85</formula2>
    </dataValidation>
    <dataValidation type="whole" allowBlank="1" showErrorMessage="1" error="Acertos não pode ser maior que as questões feitas." sqref="N86">
      <formula1>0</formula1>
      <formula2>M86</formula2>
    </dataValidation>
    <dataValidation type="whole" allowBlank="1" showErrorMessage="1" error="Acertos não pode ser maior que as questões feitas." sqref="N87">
      <formula1>0</formula1>
      <formula2>M87</formula2>
    </dataValidation>
    <dataValidation type="whole" allowBlank="1" showErrorMessage="1" error="Acertos não pode ser maior que as questões feitas." sqref="N88">
      <formula1>0</formula1>
      <formula2>M88</formula2>
    </dataValidation>
    <dataValidation type="whole" allowBlank="1" showErrorMessage="1" error="Acertos não pode ser maior que as questões feitas." sqref="N89">
      <formula1>0</formula1>
      <formula2>M89</formula2>
    </dataValidation>
    <dataValidation type="whole" allowBlank="1" showErrorMessage="1" error="Acertos não pode ser maior que as questões feitas." sqref="N9">
      <formula1>0</formula1>
      <formula2>M9</formula2>
    </dataValidation>
    <dataValidation type="whole" allowBlank="1" showErrorMessage="1" error="Acertos não pode ser maior que as questões feitas." sqref="N90">
      <formula1>0</formula1>
      <formula2>M90</formula2>
    </dataValidation>
    <dataValidation type="whole" allowBlank="1" showErrorMessage="1" error="Acertos não pode ser maior que as questões feitas." sqref="N91">
      <formula1>0</formula1>
      <formula2>M91</formula2>
    </dataValidation>
    <dataValidation type="whole" allowBlank="1" showErrorMessage="1" error="Acertos não pode ser maior que as questões feitas." sqref="N92">
      <formula1>0</formula1>
      <formula2>M92</formula2>
    </dataValidation>
    <dataValidation type="whole" allowBlank="1" showErrorMessage="1" error="Acertos não pode ser maior que as questões feitas." sqref="N93">
      <formula1>0</formula1>
      <formula2>M93</formula2>
    </dataValidation>
    <dataValidation type="whole" allowBlank="1" showErrorMessage="1" error="Acertos não pode ser maior que as questões feitas." sqref="N94">
      <formula1>0</formula1>
      <formula2>M94</formula2>
    </dataValidation>
    <dataValidation type="whole" allowBlank="1" showErrorMessage="1" error="Acertos não pode ser maior que as questões feitas." sqref="N95">
      <formula1>0</formula1>
      <formula2>M95</formula2>
    </dataValidation>
    <dataValidation type="whole" allowBlank="1" showErrorMessage="1" error="Acertos não pode ser maior que as questões feitas." sqref="N96">
      <formula1>0</formula1>
      <formula2>M96</formula2>
    </dataValidation>
    <dataValidation type="whole" allowBlank="1" showErrorMessage="1" error="Acertos não pode ser maior que as questões feitas." sqref="N97">
      <formula1>0</formula1>
      <formula2>M97</formula2>
    </dataValidation>
    <dataValidation type="whole" allowBlank="1" showErrorMessage="1" error="Acertos não pode ser maior que as questões feitas." sqref="N98">
      <formula1>0</formula1>
      <formula2>M98</formula2>
    </dataValidation>
    <dataValidation type="whole" allowBlank="1" showErrorMessage="1" error="Acertos não pode ser maior que as questões feitas." sqref="N99">
      <formula1>0</formula1>
      <formula2>M99</formula2>
    </dataValidation>
  </dataValidations>
  <hyperlinks>
    <hyperlink ref="A4" r:id="rId1"/>
  </hyperlinks>
  <pageMargins left="0.7" right="0.7" top="0.75" bottom="0.75" header="0.3" footer="0.3"/>
  <pageSetup orientation="portrait" horizontalDpi="4294967295" verticalDpi="4294967295" scale="100" fitToWidth="1" fitToHeight="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06"/>
  <sheetViews>
    <sheetView workbookViewId="0" showGridLines="0">
      <pane xSplit="2" ySplit="7" topLeftCell="C8" activePane="bottomRight" state="frozen"/>
      <selection pane="bottomRight"/>
    </sheetView>
  </sheetViews>
  <sheetFormatPr defaultRowHeight="15" outlineLevelRow="0" outlineLevelCol="0" x14ac:dyDescent="55"/>
  <cols>
    <col min="1" max="1" width="26" customWidth="1"/>
    <col min="2" max="2" width="60" customWidth="1"/>
    <col min="3" max="4" width="14" customWidth="1"/>
    <col min="5" max="5" width="12" customWidth="1"/>
    <col min="6" max="6" width="10" customWidth="1"/>
    <col min="7" max="7" width="16" customWidth="1"/>
    <col min="8" max="8" width="14" customWidth="1"/>
    <col min="9" max="9" width="12" customWidth="1"/>
    <col min="10" max="10" width="10" customWidth="1"/>
    <col min="11" max="11" width="16" customWidth="1"/>
    <col min="12" max="12" width="14" customWidth="1"/>
    <col min="13" max="13" width="12" customWidth="1"/>
    <col min="14" max="14" width="10" customWidth="1"/>
    <col min="15" max="15" width="16" customWidth="1"/>
  </cols>
  <sheetData>
    <row r="1" ht="26" customHeight="1" spans="3:15" x14ac:dyDescent="0.25">
      <c r="C1" s="1" t="s">
        <v>0</v>
      </c>
      <c r="D1" s="1"/>
      <c r="E1" s="1"/>
      <c r="F1" s="1"/>
      <c r="G1" s="1"/>
      <c r="H1" s="1"/>
      <c r="I1" s="1"/>
      <c r="J1" s="1"/>
      <c r="K1" s="1"/>
      <c r="L1" s="1"/>
      <c r="M1" s="1"/>
      <c r="N1" s="1"/>
      <c r="O1" s="1"/>
    </row>
    <row r="2" ht="16" customHeight="1" spans="3:15" x14ac:dyDescent="0.25">
      <c r="C2" s="2" t="s">
        <v>1</v>
      </c>
      <c r="D2" s="2"/>
      <c r="E2" s="2"/>
      <c r="F2" s="2"/>
      <c r="G2" s="2"/>
      <c r="H2" s="2"/>
      <c r="I2" s="2"/>
      <c r="J2" s="2"/>
      <c r="K2" s="2"/>
      <c r="L2" s="2"/>
      <c r="M2" s="2"/>
      <c r="N2" s="2"/>
      <c r="O2" s="2"/>
    </row>
    <row r="3" ht="20" customHeight="1" spans="1:15" x14ac:dyDescent="0.25">
      <c r="A3" s="1" t="s">
        <v>27</v>
      </c>
      <c r="B3" s="1"/>
      <c r="C3" s="1"/>
      <c r="D3" s="1"/>
      <c r="E3" s="1"/>
      <c r="F3" s="1"/>
      <c r="G3" s="1"/>
      <c r="H3" s="1"/>
      <c r="I3" s="1"/>
      <c r="J3" s="1"/>
      <c r="K3" s="1"/>
      <c r="L3" s="1"/>
      <c r="M3" s="1"/>
      <c r="N3" s="1"/>
      <c r="O3" s="1"/>
    </row>
    <row r="4" spans="1:15" x14ac:dyDescent="0.25">
      <c r="A4" s="22" t="s">
        <v>39</v>
      </c>
      <c r="B4" s="22"/>
      <c r="C4" s="22"/>
      <c r="D4" s="22"/>
      <c r="E4" s="22"/>
      <c r="F4" s="22"/>
      <c r="G4" s="22"/>
      <c r="H4" s="22"/>
      <c r="I4" s="22"/>
      <c r="J4" s="22"/>
      <c r="K4" s="22"/>
      <c r="L4" s="22"/>
      <c r="M4" s="22"/>
      <c r="N4" s="22"/>
      <c r="O4" s="22"/>
    </row>
    <row r="5" ht="6" customHeight="1" x14ac:dyDescent="0.25"/>
    <row r="6" ht="20" customHeight="1" spans="4:15" x14ac:dyDescent="0.25">
      <c r="D6" s="23" t="s">
        <v>40</v>
      </c>
      <c r="E6" s="23"/>
      <c r="F6" s="23"/>
      <c r="G6" s="23"/>
      <c r="H6" s="23" t="s">
        <v>41</v>
      </c>
      <c r="I6" s="23"/>
      <c r="J6" s="23"/>
      <c r="K6" s="23"/>
      <c r="L6" s="23" t="s">
        <v>42</v>
      </c>
      <c r="M6" s="23"/>
      <c r="N6" s="23"/>
      <c r="O6" s="23"/>
    </row>
    <row r="7" ht="30" customHeight="1" spans="1:15" s="24" customFormat="1" x14ac:dyDescent="0.25">
      <c r="A7" s="25" t="s">
        <v>43</v>
      </c>
      <c r="B7" s="25" t="s">
        <v>44</v>
      </c>
      <c r="C7" s="25" t="s">
        <v>45</v>
      </c>
      <c r="D7" s="25" t="s">
        <v>46</v>
      </c>
      <c r="E7" s="25" t="s">
        <v>47</v>
      </c>
      <c r="F7" s="25" t="s">
        <v>48</v>
      </c>
      <c r="G7" s="25" t="s">
        <v>49</v>
      </c>
      <c r="H7" s="25" t="s">
        <v>46</v>
      </c>
      <c r="I7" s="25" t="s">
        <v>47</v>
      </c>
      <c r="J7" s="25" t="s">
        <v>48</v>
      </c>
      <c r="K7" s="25" t="s">
        <v>49</v>
      </c>
      <c r="L7" s="25" t="s">
        <v>46</v>
      </c>
      <c r="M7" s="25" t="s">
        <v>47</v>
      </c>
      <c r="N7" s="25" t="s">
        <v>48</v>
      </c>
      <c r="O7" s="25" t="s">
        <v>49</v>
      </c>
    </row>
    <row r="8" ht="32" customHeight="1" spans="1:15" s="26" customFormat="1" x14ac:dyDescent="0.25">
      <c r="A8" s="27" t="s">
        <v>286</v>
      </c>
      <c r="B8" s="28" t="s">
        <v>287</v>
      </c>
      <c r="C8" s="29"/>
      <c r="D8" s="30">
        <f>IF(C8="","",C8+1)</f>
      </c>
      <c r="E8" s="31"/>
      <c r="F8" s="31"/>
      <c r="G8" s="32">
        <f>IF(OR(E8="",E8=0),"",F8/E8)</f>
      </c>
      <c r="H8" s="30">
        <f>IF(C8="","",C8+7)</f>
      </c>
      <c r="I8" s="31"/>
      <c r="J8" s="31"/>
      <c r="K8" s="32">
        <f>IF(OR(I8="",I8=0),"",J8/I8)</f>
      </c>
      <c r="L8" s="30">
        <f>IF(C8="","",C8+30)</f>
      </c>
      <c r="M8" s="31"/>
      <c r="N8" s="31"/>
      <c r="O8" s="32">
        <f>IF(OR(M8="",M8=0),"",N8/M8)</f>
      </c>
    </row>
    <row r="9" ht="48" customHeight="1" spans="1:15" s="26" customFormat="1" x14ac:dyDescent="0.25">
      <c r="A9" s="27" t="s">
        <v>286</v>
      </c>
      <c r="B9" s="28" t="s">
        <v>288</v>
      </c>
      <c r="C9" s="29"/>
      <c r="D9" s="30">
        <f>IF(C9="","",C9+1)</f>
      </c>
      <c r="E9" s="31"/>
      <c r="F9" s="31"/>
      <c r="G9" s="32">
        <f>IF(OR(E9="",E9=0),"",F9/E9)</f>
      </c>
      <c r="H9" s="30">
        <f>IF(C9="","",C9+7)</f>
      </c>
      <c r="I9" s="31"/>
      <c r="J9" s="31"/>
      <c r="K9" s="32">
        <f>IF(OR(I9="",I9=0),"",J9/I9)</f>
      </c>
      <c r="L9" s="30">
        <f>IF(C9="","",C9+30)</f>
      </c>
      <c r="M9" s="31"/>
      <c r="N9" s="31"/>
      <c r="O9" s="32">
        <f>IF(OR(M9="",M9=0),"",N9/M9)</f>
      </c>
    </row>
    <row r="10" ht="48" customHeight="1" spans="1:15" s="26" customFormat="1" x14ac:dyDescent="0.25">
      <c r="A10" s="27" t="s">
        <v>286</v>
      </c>
      <c r="B10" s="28" t="s">
        <v>289</v>
      </c>
      <c r="C10" s="29"/>
      <c r="D10" s="30">
        <f>IF(C10="","",C10+1)</f>
      </c>
      <c r="E10" s="31"/>
      <c r="F10" s="31"/>
      <c r="G10" s="32">
        <f>IF(OR(E10="",E10=0),"",F10/E10)</f>
      </c>
      <c r="H10" s="30">
        <f>IF(C10="","",C10+7)</f>
      </c>
      <c r="I10" s="31"/>
      <c r="J10" s="31"/>
      <c r="K10" s="32">
        <f>IF(OR(I10="",I10=0),"",J10/I10)</f>
      </c>
      <c r="L10" s="30">
        <f>IF(C10="","",C10+30)</f>
      </c>
      <c r="M10" s="31"/>
      <c r="N10" s="31"/>
      <c r="O10" s="32">
        <f>IF(OR(M10="",M10=0),"",N10/M10)</f>
      </c>
    </row>
    <row r="11" ht="48" customHeight="1" spans="1:15" s="26" customFormat="1" x14ac:dyDescent="0.25">
      <c r="A11" s="27" t="s">
        <v>286</v>
      </c>
      <c r="B11" s="28" t="s">
        <v>290</v>
      </c>
      <c r="C11" s="29"/>
      <c r="D11" s="30">
        <f>IF(C11="","",C11+1)</f>
      </c>
      <c r="E11" s="31"/>
      <c r="F11" s="31"/>
      <c r="G11" s="32">
        <f>IF(OR(E11="",E11=0),"",F11/E11)</f>
      </c>
      <c r="H11" s="30">
        <f>IF(C11="","",C11+7)</f>
      </c>
      <c r="I11" s="31"/>
      <c r="J11" s="31"/>
      <c r="K11" s="32">
        <f>IF(OR(I11="",I11=0),"",J11/I11)</f>
      </c>
      <c r="L11" s="30">
        <f>IF(C11="","",C11+30)</f>
      </c>
      <c r="M11" s="31"/>
      <c r="N11" s="31"/>
      <c r="O11" s="32">
        <f>IF(OR(M11="",M11=0),"",N11/M11)</f>
      </c>
    </row>
    <row r="12" ht="32" customHeight="1" spans="1:15" s="26" customFormat="1" x14ac:dyDescent="0.25">
      <c r="A12" s="27" t="s">
        <v>286</v>
      </c>
      <c r="B12" s="28" t="s">
        <v>291</v>
      </c>
      <c r="C12" s="29"/>
      <c r="D12" s="30">
        <f>IF(C12="","",C12+1)</f>
      </c>
      <c r="E12" s="31"/>
      <c r="F12" s="31"/>
      <c r="G12" s="32">
        <f>IF(OR(E12="",E12=0),"",F12/E12)</f>
      </c>
      <c r="H12" s="30">
        <f>IF(C12="","",C12+7)</f>
      </c>
      <c r="I12" s="31"/>
      <c r="J12" s="31"/>
      <c r="K12" s="32">
        <f>IF(OR(I12="",I12=0),"",J12/I12)</f>
      </c>
      <c r="L12" s="30">
        <f>IF(C12="","",C12+30)</f>
      </c>
      <c r="M12" s="31"/>
      <c r="N12" s="31"/>
      <c r="O12" s="32">
        <f>IF(OR(M12="",M12=0),"",N12/M12)</f>
      </c>
    </row>
    <row r="13" ht="32" customHeight="1" spans="1:15" s="26" customFormat="1" x14ac:dyDescent="0.25">
      <c r="A13" s="27" t="s">
        <v>286</v>
      </c>
      <c r="B13" s="28" t="s">
        <v>292</v>
      </c>
      <c r="C13" s="29"/>
      <c r="D13" s="30">
        <f>IF(C13="","",C13+1)</f>
      </c>
      <c r="E13" s="31"/>
      <c r="F13" s="31"/>
      <c r="G13" s="32">
        <f>IF(OR(E13="",E13=0),"",F13/E13)</f>
      </c>
      <c r="H13" s="30">
        <f>IF(C13="","",C13+7)</f>
      </c>
      <c r="I13" s="31"/>
      <c r="J13" s="31"/>
      <c r="K13" s="32">
        <f>IF(OR(I13="",I13=0),"",J13/I13)</f>
      </c>
      <c r="L13" s="30">
        <f>IF(C13="","",C13+30)</f>
      </c>
      <c r="M13" s="31"/>
      <c r="N13" s="31"/>
      <c r="O13" s="32">
        <f>IF(OR(M13="",M13=0),"",N13/M13)</f>
      </c>
    </row>
    <row r="14" ht="32" customHeight="1" spans="1:15" s="26" customFormat="1" x14ac:dyDescent="0.25">
      <c r="A14" s="27" t="s">
        <v>286</v>
      </c>
      <c r="B14" s="28" t="s">
        <v>293</v>
      </c>
      <c r="C14" s="29"/>
      <c r="D14" s="30">
        <f>IF(C14="","",C14+1)</f>
      </c>
      <c r="E14" s="31"/>
      <c r="F14" s="31"/>
      <c r="G14" s="32">
        <f>IF(OR(E14="",E14=0),"",F14/E14)</f>
      </c>
      <c r="H14" s="30">
        <f>IF(C14="","",C14+7)</f>
      </c>
      <c r="I14" s="31"/>
      <c r="J14" s="31"/>
      <c r="K14" s="32">
        <f>IF(OR(I14="",I14=0),"",J14/I14)</f>
      </c>
      <c r="L14" s="30">
        <f>IF(C14="","",C14+30)</f>
      </c>
      <c r="M14" s="31"/>
      <c r="N14" s="31"/>
      <c r="O14" s="32">
        <f>IF(OR(M14="",M14=0),"",N14/M14)</f>
      </c>
    </row>
    <row r="15" ht="112" customHeight="1" spans="1:15" s="26" customFormat="1" x14ac:dyDescent="0.25">
      <c r="A15" s="27" t="s">
        <v>286</v>
      </c>
      <c r="B15" s="28" t="s">
        <v>294</v>
      </c>
      <c r="C15" s="29"/>
      <c r="D15" s="30">
        <f>IF(C15="","",C15+1)</f>
      </c>
      <c r="E15" s="31"/>
      <c r="F15" s="31"/>
      <c r="G15" s="32">
        <f>IF(OR(E15="",E15=0),"",F15/E15)</f>
      </c>
      <c r="H15" s="30">
        <f>IF(C15="","",C15+7)</f>
      </c>
      <c r="I15" s="31"/>
      <c r="J15" s="31"/>
      <c r="K15" s="32">
        <f>IF(OR(I15="",I15=0),"",J15/I15)</f>
      </c>
      <c r="L15" s="30">
        <f>IF(C15="","",C15+30)</f>
      </c>
      <c r="M15" s="31"/>
      <c r="N15" s="31"/>
      <c r="O15" s="32">
        <f>IF(OR(M15="",M15=0),"",N15/M15)</f>
      </c>
    </row>
    <row r="16" ht="32" customHeight="1" spans="1:15" s="26" customFormat="1" x14ac:dyDescent="0.25">
      <c r="A16" s="27" t="s">
        <v>286</v>
      </c>
      <c r="B16" s="28" t="s">
        <v>295</v>
      </c>
      <c r="C16" s="29"/>
      <c r="D16" s="30">
        <f>IF(C16="","",C16+1)</f>
      </c>
      <c r="E16" s="31"/>
      <c r="F16" s="31"/>
      <c r="G16" s="32">
        <f>IF(OR(E16="",E16=0),"",F16/E16)</f>
      </c>
      <c r="H16" s="30">
        <f>IF(C16="","",C16+7)</f>
      </c>
      <c r="I16" s="31"/>
      <c r="J16" s="31"/>
      <c r="K16" s="32">
        <f>IF(OR(I16="",I16=0),"",J16/I16)</f>
      </c>
      <c r="L16" s="30">
        <f>IF(C16="","",C16+30)</f>
      </c>
      <c r="M16" s="31"/>
      <c r="N16" s="31"/>
      <c r="O16" s="32">
        <f>IF(OR(M16="",M16=0),"",N16/M16)</f>
      </c>
    </row>
    <row r="17" ht="32" customHeight="1" spans="1:15" s="26" customFormat="1" x14ac:dyDescent="0.25">
      <c r="A17" s="27" t="s">
        <v>286</v>
      </c>
      <c r="B17" s="28" t="s">
        <v>296</v>
      </c>
      <c r="C17" s="29"/>
      <c r="D17" s="30">
        <f>IF(C17="","",C17+1)</f>
      </c>
      <c r="E17" s="31"/>
      <c r="F17" s="31"/>
      <c r="G17" s="32">
        <f>IF(OR(E17="",E17=0),"",F17/E17)</f>
      </c>
      <c r="H17" s="30">
        <f>IF(C17="","",C17+7)</f>
      </c>
      <c r="I17" s="31"/>
      <c r="J17" s="31"/>
      <c r="K17" s="32">
        <f>IF(OR(I17="",I17=0),"",J17/I17)</f>
      </c>
      <c r="L17" s="30">
        <f>IF(C17="","",C17+30)</f>
      </c>
      <c r="M17" s="31"/>
      <c r="N17" s="31"/>
      <c r="O17" s="32">
        <f>IF(OR(M17="",M17=0),"",N17/M17)</f>
      </c>
    </row>
    <row r="18" ht="32" customHeight="1" spans="1:15" s="26" customFormat="1" x14ac:dyDescent="0.25">
      <c r="A18" s="27" t="s">
        <v>286</v>
      </c>
      <c r="B18" s="28" t="s">
        <v>297</v>
      </c>
      <c r="C18" s="29"/>
      <c r="D18" s="30">
        <f>IF(C18="","",C18+1)</f>
      </c>
      <c r="E18" s="31"/>
      <c r="F18" s="31"/>
      <c r="G18" s="32">
        <f>IF(OR(E18="",E18=0),"",F18/E18)</f>
      </c>
      <c r="H18" s="30">
        <f>IF(C18="","",C18+7)</f>
      </c>
      <c r="I18" s="31"/>
      <c r="J18" s="31"/>
      <c r="K18" s="32">
        <f>IF(OR(I18="",I18=0),"",J18/I18)</f>
      </c>
      <c r="L18" s="30">
        <f>IF(C18="","",C18+30)</f>
      </c>
      <c r="M18" s="31"/>
      <c r="N18" s="31"/>
      <c r="O18" s="32">
        <f>IF(OR(M18="",M18=0),"",N18/M18)</f>
      </c>
    </row>
    <row r="19" ht="32" customHeight="1" spans="1:15" s="26" customFormat="1" x14ac:dyDescent="0.25">
      <c r="A19" s="27" t="s">
        <v>286</v>
      </c>
      <c r="B19" s="28" t="s">
        <v>298</v>
      </c>
      <c r="C19" s="29"/>
      <c r="D19" s="30">
        <f>IF(C19="","",C19+1)</f>
      </c>
      <c r="E19" s="31"/>
      <c r="F19" s="31"/>
      <c r="G19" s="32">
        <f>IF(OR(E19="",E19=0),"",F19/E19)</f>
      </c>
      <c r="H19" s="30">
        <f>IF(C19="","",C19+7)</f>
      </c>
      <c r="I19" s="31"/>
      <c r="J19" s="31"/>
      <c r="K19" s="32">
        <f>IF(OR(I19="",I19=0),"",J19/I19)</f>
      </c>
      <c r="L19" s="30">
        <f>IF(C19="","",C19+30)</f>
      </c>
      <c r="M19" s="31"/>
      <c r="N19" s="31"/>
      <c r="O19" s="32">
        <f>IF(OR(M19="",M19=0),"",N19/M19)</f>
      </c>
    </row>
    <row r="20" ht="32" customHeight="1" spans="1:15" s="26" customFormat="1" x14ac:dyDescent="0.25">
      <c r="A20" s="27" t="s">
        <v>286</v>
      </c>
      <c r="B20" s="28" t="s">
        <v>299</v>
      </c>
      <c r="C20" s="29"/>
      <c r="D20" s="30">
        <f>IF(C20="","",C20+1)</f>
      </c>
      <c r="E20" s="31"/>
      <c r="F20" s="31"/>
      <c r="G20" s="32">
        <f>IF(OR(E20="",E20=0),"",F20/E20)</f>
      </c>
      <c r="H20" s="30">
        <f>IF(C20="","",C20+7)</f>
      </c>
      <c r="I20" s="31"/>
      <c r="J20" s="31"/>
      <c r="K20" s="32">
        <f>IF(OR(I20="",I20=0),"",J20/I20)</f>
      </c>
      <c r="L20" s="30">
        <f>IF(C20="","",C20+30)</f>
      </c>
      <c r="M20" s="31"/>
      <c r="N20" s="31"/>
      <c r="O20" s="32">
        <f>IF(OR(M20="",M20=0),"",N20/M20)</f>
      </c>
    </row>
    <row r="21" ht="32" customHeight="1" spans="1:15" s="26" customFormat="1" x14ac:dyDescent="0.25">
      <c r="A21" s="27" t="s">
        <v>286</v>
      </c>
      <c r="B21" s="28" t="s">
        <v>300</v>
      </c>
      <c r="C21" s="29"/>
      <c r="D21" s="30">
        <f>IF(C21="","",C21+1)</f>
      </c>
      <c r="E21" s="31"/>
      <c r="F21" s="31"/>
      <c r="G21" s="32">
        <f>IF(OR(E21="",E21=0),"",F21/E21)</f>
      </c>
      <c r="H21" s="30">
        <f>IF(C21="","",C21+7)</f>
      </c>
      <c r="I21" s="31"/>
      <c r="J21" s="31"/>
      <c r="K21" s="32">
        <f>IF(OR(I21="",I21=0),"",J21/I21)</f>
      </c>
      <c r="L21" s="30">
        <f>IF(C21="","",C21+30)</f>
      </c>
      <c r="M21" s="31"/>
      <c r="N21" s="31"/>
      <c r="O21" s="32">
        <f>IF(OR(M21="",M21=0),"",N21/M21)</f>
      </c>
    </row>
    <row r="22" ht="32" customHeight="1" spans="1:15" s="26" customFormat="1" x14ac:dyDescent="0.25">
      <c r="A22" s="27" t="s">
        <v>286</v>
      </c>
      <c r="B22" s="28" t="s">
        <v>301</v>
      </c>
      <c r="C22" s="29"/>
      <c r="D22" s="30">
        <f>IF(C22="","",C22+1)</f>
      </c>
      <c r="E22" s="31"/>
      <c r="F22" s="31"/>
      <c r="G22" s="32">
        <f>IF(OR(E22="",E22=0),"",F22/E22)</f>
      </c>
      <c r="H22" s="30">
        <f>IF(C22="","",C22+7)</f>
      </c>
      <c r="I22" s="31"/>
      <c r="J22" s="31"/>
      <c r="K22" s="32">
        <f>IF(OR(I22="",I22=0),"",J22/I22)</f>
      </c>
      <c r="L22" s="30">
        <f>IF(C22="","",C22+30)</f>
      </c>
      <c r="M22" s="31"/>
      <c r="N22" s="31"/>
      <c r="O22" s="32">
        <f>IF(OR(M22="",M22=0),"",N22/M22)</f>
      </c>
    </row>
    <row r="23" ht="32" customHeight="1" spans="1:15" s="26" customFormat="1" x14ac:dyDescent="0.25">
      <c r="A23" s="27" t="s">
        <v>286</v>
      </c>
      <c r="B23" s="28" t="s">
        <v>302</v>
      </c>
      <c r="C23" s="29"/>
      <c r="D23" s="30">
        <f>IF(C23="","",C23+1)</f>
      </c>
      <c r="E23" s="31"/>
      <c r="F23" s="31"/>
      <c r="G23" s="32">
        <f>IF(OR(E23="",E23=0),"",F23/E23)</f>
      </c>
      <c r="H23" s="30">
        <f>IF(C23="","",C23+7)</f>
      </c>
      <c r="I23" s="31"/>
      <c r="J23" s="31"/>
      <c r="K23" s="32">
        <f>IF(OR(I23="",I23=0),"",J23/I23)</f>
      </c>
      <c r="L23" s="30">
        <f>IF(C23="","",C23+30)</f>
      </c>
      <c r="M23" s="31"/>
      <c r="N23" s="31"/>
      <c r="O23" s="32">
        <f>IF(OR(M23="",M23=0),"",N23/M23)</f>
      </c>
    </row>
    <row r="24" ht="64" customHeight="1" spans="1:15" s="26" customFormat="1" x14ac:dyDescent="0.25">
      <c r="A24" s="27" t="s">
        <v>286</v>
      </c>
      <c r="B24" s="28" t="s">
        <v>303</v>
      </c>
      <c r="C24" s="29"/>
      <c r="D24" s="30">
        <f>IF(C24="","",C24+1)</f>
      </c>
      <c r="E24" s="31"/>
      <c r="F24" s="31"/>
      <c r="G24" s="32">
        <f>IF(OR(E24="",E24=0),"",F24/E24)</f>
      </c>
      <c r="H24" s="30">
        <f>IF(C24="","",C24+7)</f>
      </c>
      <c r="I24" s="31"/>
      <c r="J24" s="31"/>
      <c r="K24" s="32">
        <f>IF(OR(I24="",I24=0),"",J24/I24)</f>
      </c>
      <c r="L24" s="30">
        <f>IF(C24="","",C24+30)</f>
      </c>
      <c r="M24" s="31"/>
      <c r="N24" s="31"/>
      <c r="O24" s="32">
        <f>IF(OR(M24="",M24=0),"",N24/M24)</f>
      </c>
    </row>
    <row r="25" ht="48" customHeight="1" spans="1:15" s="26" customFormat="1" x14ac:dyDescent="0.25">
      <c r="A25" s="27" t="s">
        <v>286</v>
      </c>
      <c r="B25" s="28" t="s">
        <v>304</v>
      </c>
      <c r="C25" s="29"/>
      <c r="D25" s="30">
        <f>IF(C25="","",C25+1)</f>
      </c>
      <c r="E25" s="31"/>
      <c r="F25" s="31"/>
      <c r="G25" s="32">
        <f>IF(OR(E25="",E25=0),"",F25/E25)</f>
      </c>
      <c r="H25" s="30">
        <f>IF(C25="","",C25+7)</f>
      </c>
      <c r="I25" s="31"/>
      <c r="J25" s="31"/>
      <c r="K25" s="32">
        <f>IF(OR(I25="",I25=0),"",J25/I25)</f>
      </c>
      <c r="L25" s="30">
        <f>IF(C25="","",C25+30)</f>
      </c>
      <c r="M25" s="31"/>
      <c r="N25" s="31"/>
      <c r="O25" s="32">
        <f>IF(OR(M25="",M25=0),"",N25/M25)</f>
      </c>
    </row>
    <row r="26" ht="32" customHeight="1" spans="1:15" s="26" customFormat="1" x14ac:dyDescent="0.25">
      <c r="A26" s="27" t="s">
        <v>286</v>
      </c>
      <c r="B26" s="28" t="s">
        <v>305</v>
      </c>
      <c r="C26" s="29"/>
      <c r="D26" s="30">
        <f>IF(C26="","",C26+1)</f>
      </c>
      <c r="E26" s="31"/>
      <c r="F26" s="31"/>
      <c r="G26" s="32">
        <f>IF(OR(E26="",E26=0),"",F26/E26)</f>
      </c>
      <c r="H26" s="30">
        <f>IF(C26="","",C26+7)</f>
      </c>
      <c r="I26" s="31"/>
      <c r="J26" s="31"/>
      <c r="K26" s="32">
        <f>IF(OR(I26="",I26=0),"",J26/I26)</f>
      </c>
      <c r="L26" s="30">
        <f>IF(C26="","",C26+30)</f>
      </c>
      <c r="M26" s="31"/>
      <c r="N26" s="31"/>
      <c r="O26" s="32">
        <f>IF(OR(M26="",M26=0),"",N26/M26)</f>
      </c>
    </row>
    <row r="27" ht="32" customHeight="1" spans="1:15" s="26" customFormat="1" x14ac:dyDescent="0.25">
      <c r="A27" s="33" t="s">
        <v>286</v>
      </c>
      <c r="B27" s="34" t="s">
        <v>306</v>
      </c>
      <c r="C27" s="35"/>
      <c r="D27" s="36">
        <f>IF(C27="","",C27+1)</f>
      </c>
      <c r="E27" s="37"/>
      <c r="F27" s="37"/>
      <c r="G27" s="38">
        <f>IF(OR(E27="",E27=0),"",F27/E27)</f>
      </c>
      <c r="H27" s="36">
        <f>IF(C27="","",C27+7)</f>
      </c>
      <c r="I27" s="37"/>
      <c r="J27" s="37"/>
      <c r="K27" s="38">
        <f>IF(OR(I27="",I27=0),"",J27/I27)</f>
      </c>
      <c r="L27" s="36">
        <f>IF(C27="","",C27+30)</f>
      </c>
      <c r="M27" s="37"/>
      <c r="N27" s="37"/>
      <c r="O27" s="38">
        <f>IF(OR(M27="",M27=0),"",N27/M27)</f>
      </c>
    </row>
    <row r="28" ht="32" customHeight="1" spans="1:15" s="26" customFormat="1" x14ac:dyDescent="0.25">
      <c r="A28" s="39" t="s">
        <v>307</v>
      </c>
      <c r="B28" s="40" t="s">
        <v>308</v>
      </c>
      <c r="C28" s="41"/>
      <c r="D28" s="30">
        <f>IF(C28="","",C28+1)</f>
      </c>
      <c r="E28" s="42"/>
      <c r="F28" s="42"/>
      <c r="G28" s="32">
        <f>IF(OR(E28="",E28=0),"",F28/E28)</f>
      </c>
      <c r="H28" s="30">
        <f>IF(C28="","",C28+7)</f>
      </c>
      <c r="I28" s="42"/>
      <c r="J28" s="42"/>
      <c r="K28" s="32">
        <f>IF(OR(I28="",I28=0),"",J28/I28)</f>
      </c>
      <c r="L28" s="30">
        <f>IF(C28="","",C28+30)</f>
      </c>
      <c r="M28" s="42"/>
      <c r="N28" s="42"/>
      <c r="O28" s="32">
        <f>IF(OR(M28="",M28=0),"",N28/M28)</f>
      </c>
    </row>
    <row r="29" ht="32" customHeight="1" spans="1:15" s="26" customFormat="1" x14ac:dyDescent="0.25">
      <c r="A29" s="39" t="s">
        <v>307</v>
      </c>
      <c r="B29" s="40" t="s">
        <v>309</v>
      </c>
      <c r="C29" s="41"/>
      <c r="D29" s="30">
        <f>IF(C29="","",C29+1)</f>
      </c>
      <c r="E29" s="42"/>
      <c r="F29" s="42"/>
      <c r="G29" s="32">
        <f>IF(OR(E29="",E29=0),"",F29/E29)</f>
      </c>
      <c r="H29" s="30">
        <f>IF(C29="","",C29+7)</f>
      </c>
      <c r="I29" s="42"/>
      <c r="J29" s="42"/>
      <c r="K29" s="32">
        <f>IF(OR(I29="",I29=0),"",J29/I29)</f>
      </c>
      <c r="L29" s="30">
        <f>IF(C29="","",C29+30)</f>
      </c>
      <c r="M29" s="42"/>
      <c r="N29" s="42"/>
      <c r="O29" s="32">
        <f>IF(OR(M29="",M29=0),"",N29/M29)</f>
      </c>
    </row>
    <row r="30" ht="32" customHeight="1" spans="1:15" s="26" customFormat="1" x14ac:dyDescent="0.25">
      <c r="A30" s="39" t="s">
        <v>307</v>
      </c>
      <c r="B30" s="40" t="s">
        <v>310</v>
      </c>
      <c r="C30" s="41"/>
      <c r="D30" s="30">
        <f>IF(C30="","",C30+1)</f>
      </c>
      <c r="E30" s="42"/>
      <c r="F30" s="42"/>
      <c r="G30" s="32">
        <f>IF(OR(E30="",E30=0),"",F30/E30)</f>
      </c>
      <c r="H30" s="30">
        <f>IF(C30="","",C30+7)</f>
      </c>
      <c r="I30" s="42"/>
      <c r="J30" s="42"/>
      <c r="K30" s="32">
        <f>IF(OR(I30="",I30=0),"",J30/I30)</f>
      </c>
      <c r="L30" s="30">
        <f>IF(C30="","",C30+30)</f>
      </c>
      <c r="M30" s="42"/>
      <c r="N30" s="42"/>
      <c r="O30" s="32">
        <f>IF(OR(M30="",M30=0),"",N30/M30)</f>
      </c>
    </row>
    <row r="31" ht="32" customHeight="1" spans="1:15" s="26" customFormat="1" x14ac:dyDescent="0.25">
      <c r="A31" s="39" t="s">
        <v>307</v>
      </c>
      <c r="B31" s="40" t="s">
        <v>311</v>
      </c>
      <c r="C31" s="41"/>
      <c r="D31" s="30">
        <f>IF(C31="","",C31+1)</f>
      </c>
      <c r="E31" s="42"/>
      <c r="F31" s="42"/>
      <c r="G31" s="32">
        <f>IF(OR(E31="",E31=0),"",F31/E31)</f>
      </c>
      <c r="H31" s="30">
        <f>IF(C31="","",C31+7)</f>
      </c>
      <c r="I31" s="42"/>
      <c r="J31" s="42"/>
      <c r="K31" s="32">
        <f>IF(OR(I31="",I31=0),"",J31/I31)</f>
      </c>
      <c r="L31" s="30">
        <f>IF(C31="","",C31+30)</f>
      </c>
      <c r="M31" s="42"/>
      <c r="N31" s="42"/>
      <c r="O31" s="32">
        <f>IF(OR(M31="",M31=0),"",N31/M31)</f>
      </c>
    </row>
    <row r="32" ht="32" customHeight="1" spans="1:15" s="26" customFormat="1" x14ac:dyDescent="0.25">
      <c r="A32" s="39" t="s">
        <v>307</v>
      </c>
      <c r="B32" s="40" t="s">
        <v>312</v>
      </c>
      <c r="C32" s="41"/>
      <c r="D32" s="30">
        <f>IF(C32="","",C32+1)</f>
      </c>
      <c r="E32" s="42"/>
      <c r="F32" s="42"/>
      <c r="G32" s="32">
        <f>IF(OR(E32="",E32=0),"",F32/E32)</f>
      </c>
      <c r="H32" s="30">
        <f>IF(C32="","",C32+7)</f>
      </c>
      <c r="I32" s="42"/>
      <c r="J32" s="42"/>
      <c r="K32" s="32">
        <f>IF(OR(I32="",I32=0),"",J32/I32)</f>
      </c>
      <c r="L32" s="30">
        <f>IF(C32="","",C32+30)</f>
      </c>
      <c r="M32" s="42"/>
      <c r="N32" s="42"/>
      <c r="O32" s="32">
        <f>IF(OR(M32="",M32=0),"",N32/M32)</f>
      </c>
    </row>
    <row r="33" ht="32" customHeight="1" spans="1:15" s="26" customFormat="1" x14ac:dyDescent="0.25">
      <c r="A33" s="39" t="s">
        <v>307</v>
      </c>
      <c r="B33" s="40" t="s">
        <v>313</v>
      </c>
      <c r="C33" s="41"/>
      <c r="D33" s="30">
        <f>IF(C33="","",C33+1)</f>
      </c>
      <c r="E33" s="42"/>
      <c r="F33" s="42"/>
      <c r="G33" s="32">
        <f>IF(OR(E33="",E33=0),"",F33/E33)</f>
      </c>
      <c r="H33" s="30">
        <f>IF(C33="","",C33+7)</f>
      </c>
      <c r="I33" s="42"/>
      <c r="J33" s="42"/>
      <c r="K33" s="32">
        <f>IF(OR(I33="",I33=0),"",J33/I33)</f>
      </c>
      <c r="L33" s="30">
        <f>IF(C33="","",C33+30)</f>
      </c>
      <c r="M33" s="42"/>
      <c r="N33" s="42"/>
      <c r="O33" s="32">
        <f>IF(OR(M33="",M33=0),"",N33/M33)</f>
      </c>
    </row>
    <row r="34" ht="32" customHeight="1" spans="1:15" s="26" customFormat="1" x14ac:dyDescent="0.25">
      <c r="A34" s="39" t="s">
        <v>307</v>
      </c>
      <c r="B34" s="40" t="s">
        <v>314</v>
      </c>
      <c r="C34" s="41"/>
      <c r="D34" s="30">
        <f>IF(C34="","",C34+1)</f>
      </c>
      <c r="E34" s="42"/>
      <c r="F34" s="42"/>
      <c r="G34" s="32">
        <f>IF(OR(E34="",E34=0),"",F34/E34)</f>
      </c>
      <c r="H34" s="30">
        <f>IF(C34="","",C34+7)</f>
      </c>
      <c r="I34" s="42"/>
      <c r="J34" s="42"/>
      <c r="K34" s="32">
        <f>IF(OR(I34="",I34=0),"",J34/I34)</f>
      </c>
      <c r="L34" s="30">
        <f>IF(C34="","",C34+30)</f>
      </c>
      <c r="M34" s="42"/>
      <c r="N34" s="42"/>
      <c r="O34" s="32">
        <f>IF(OR(M34="",M34=0),"",N34/M34)</f>
      </c>
    </row>
    <row r="35" ht="32" customHeight="1" spans="1:15" s="26" customFormat="1" x14ac:dyDescent="0.25">
      <c r="A35" s="39" t="s">
        <v>307</v>
      </c>
      <c r="B35" s="40" t="s">
        <v>315</v>
      </c>
      <c r="C35" s="41"/>
      <c r="D35" s="30">
        <f>IF(C35="","",C35+1)</f>
      </c>
      <c r="E35" s="42"/>
      <c r="F35" s="42"/>
      <c r="G35" s="32">
        <f>IF(OR(E35="",E35=0),"",F35/E35)</f>
      </c>
      <c r="H35" s="30">
        <f>IF(C35="","",C35+7)</f>
      </c>
      <c r="I35" s="42"/>
      <c r="J35" s="42"/>
      <c r="K35" s="32">
        <f>IF(OR(I35="",I35=0),"",J35/I35)</f>
      </c>
      <c r="L35" s="30">
        <f>IF(C35="","",C35+30)</f>
      </c>
      <c r="M35" s="42"/>
      <c r="N35" s="42"/>
      <c r="O35" s="32">
        <f>IF(OR(M35="",M35=0),"",N35/M35)</f>
      </c>
    </row>
    <row r="36" ht="32" customHeight="1" spans="1:15" s="26" customFormat="1" x14ac:dyDescent="0.25">
      <c r="A36" s="39" t="s">
        <v>307</v>
      </c>
      <c r="B36" s="40" t="s">
        <v>316</v>
      </c>
      <c r="C36" s="41"/>
      <c r="D36" s="30">
        <f>IF(C36="","",C36+1)</f>
      </c>
      <c r="E36" s="42"/>
      <c r="F36" s="42"/>
      <c r="G36" s="32">
        <f>IF(OR(E36="",E36=0),"",F36/E36)</f>
      </c>
      <c r="H36" s="30">
        <f>IF(C36="","",C36+7)</f>
      </c>
      <c r="I36" s="42"/>
      <c r="J36" s="42"/>
      <c r="K36" s="32">
        <f>IF(OR(I36="",I36=0),"",J36/I36)</f>
      </c>
      <c r="L36" s="30">
        <f>IF(C36="","",C36+30)</f>
      </c>
      <c r="M36" s="42"/>
      <c r="N36" s="42"/>
      <c r="O36" s="32">
        <f>IF(OR(M36="",M36=0),"",N36/M36)</f>
      </c>
    </row>
    <row r="37" ht="32" customHeight="1" spans="1:15" s="26" customFormat="1" x14ac:dyDescent="0.25">
      <c r="A37" s="39" t="s">
        <v>307</v>
      </c>
      <c r="B37" s="40" t="s">
        <v>317</v>
      </c>
      <c r="C37" s="41"/>
      <c r="D37" s="30">
        <f>IF(C37="","",C37+1)</f>
      </c>
      <c r="E37" s="42"/>
      <c r="F37" s="42"/>
      <c r="G37" s="32">
        <f>IF(OR(E37="",E37=0),"",F37/E37)</f>
      </c>
      <c r="H37" s="30">
        <f>IF(C37="","",C37+7)</f>
      </c>
      <c r="I37" s="42"/>
      <c r="J37" s="42"/>
      <c r="K37" s="32">
        <f>IF(OR(I37="",I37=0),"",J37/I37)</f>
      </c>
      <c r="L37" s="30">
        <f>IF(C37="","",C37+30)</f>
      </c>
      <c r="M37" s="42"/>
      <c r="N37" s="42"/>
      <c r="O37" s="32">
        <f>IF(OR(M37="",M37=0),"",N37/M37)</f>
      </c>
    </row>
    <row r="38" ht="32" customHeight="1" spans="1:15" s="26" customFormat="1" x14ac:dyDescent="0.25">
      <c r="A38" s="39" t="s">
        <v>307</v>
      </c>
      <c r="B38" s="40" t="s">
        <v>318</v>
      </c>
      <c r="C38" s="41"/>
      <c r="D38" s="30">
        <f>IF(C38="","",C38+1)</f>
      </c>
      <c r="E38" s="42"/>
      <c r="F38" s="42"/>
      <c r="G38" s="32">
        <f>IF(OR(E38="",E38=0),"",F38/E38)</f>
      </c>
      <c r="H38" s="30">
        <f>IF(C38="","",C38+7)</f>
      </c>
      <c r="I38" s="42"/>
      <c r="J38" s="42"/>
      <c r="K38" s="32">
        <f>IF(OR(I38="",I38=0),"",J38/I38)</f>
      </c>
      <c r="L38" s="30">
        <f>IF(C38="","",C38+30)</f>
      </c>
      <c r="M38" s="42"/>
      <c r="N38" s="42"/>
      <c r="O38" s="32">
        <f>IF(OR(M38="",M38=0),"",N38/M38)</f>
      </c>
    </row>
    <row r="39" ht="32" customHeight="1" spans="1:15" s="26" customFormat="1" x14ac:dyDescent="0.25">
      <c r="A39" s="39" t="s">
        <v>307</v>
      </c>
      <c r="B39" s="40" t="s">
        <v>319</v>
      </c>
      <c r="C39" s="41"/>
      <c r="D39" s="30">
        <f>IF(C39="","",C39+1)</f>
      </c>
      <c r="E39" s="42"/>
      <c r="F39" s="42"/>
      <c r="G39" s="32">
        <f>IF(OR(E39="",E39=0),"",F39/E39)</f>
      </c>
      <c r="H39" s="30">
        <f>IF(C39="","",C39+7)</f>
      </c>
      <c r="I39" s="42"/>
      <c r="J39" s="42"/>
      <c r="K39" s="32">
        <f>IF(OR(I39="",I39=0),"",J39/I39)</f>
      </c>
      <c r="L39" s="30">
        <f>IF(C39="","",C39+30)</f>
      </c>
      <c r="M39" s="42"/>
      <c r="N39" s="42"/>
      <c r="O39" s="32">
        <f>IF(OR(M39="",M39=0),"",N39/M39)</f>
      </c>
    </row>
    <row r="40" ht="32" customHeight="1" spans="1:15" s="26" customFormat="1" x14ac:dyDescent="0.25">
      <c r="A40" s="39" t="s">
        <v>307</v>
      </c>
      <c r="B40" s="40" t="s">
        <v>320</v>
      </c>
      <c r="C40" s="41"/>
      <c r="D40" s="30">
        <f>IF(C40="","",C40+1)</f>
      </c>
      <c r="E40" s="42"/>
      <c r="F40" s="42"/>
      <c r="G40" s="32">
        <f>IF(OR(E40="",E40=0),"",F40/E40)</f>
      </c>
      <c r="H40" s="30">
        <f>IF(C40="","",C40+7)</f>
      </c>
      <c r="I40" s="42"/>
      <c r="J40" s="42"/>
      <c r="K40" s="32">
        <f>IF(OR(I40="",I40=0),"",J40/I40)</f>
      </c>
      <c r="L40" s="30">
        <f>IF(C40="","",C40+30)</f>
      </c>
      <c r="M40" s="42"/>
      <c r="N40" s="42"/>
      <c r="O40" s="32">
        <f>IF(OR(M40="",M40=0),"",N40/M40)</f>
      </c>
    </row>
    <row r="41" ht="32" customHeight="1" spans="1:15" s="26" customFormat="1" x14ac:dyDescent="0.25">
      <c r="A41" s="39" t="s">
        <v>307</v>
      </c>
      <c r="B41" s="40" t="s">
        <v>321</v>
      </c>
      <c r="C41" s="41"/>
      <c r="D41" s="30">
        <f>IF(C41="","",C41+1)</f>
      </c>
      <c r="E41" s="42"/>
      <c r="F41" s="42"/>
      <c r="G41" s="32">
        <f>IF(OR(E41="",E41=0),"",F41/E41)</f>
      </c>
      <c r="H41" s="30">
        <f>IF(C41="","",C41+7)</f>
      </c>
      <c r="I41" s="42"/>
      <c r="J41" s="42"/>
      <c r="K41" s="32">
        <f>IF(OR(I41="",I41=0),"",J41/I41)</f>
      </c>
      <c r="L41" s="30">
        <f>IF(C41="","",C41+30)</f>
      </c>
      <c r="M41" s="42"/>
      <c r="N41" s="42"/>
      <c r="O41" s="32">
        <f>IF(OR(M41="",M41=0),"",N41/M41)</f>
      </c>
    </row>
    <row r="42" ht="32" customHeight="1" spans="1:15" s="26" customFormat="1" x14ac:dyDescent="0.25">
      <c r="A42" s="39" t="s">
        <v>307</v>
      </c>
      <c r="B42" s="40" t="s">
        <v>322</v>
      </c>
      <c r="C42" s="41"/>
      <c r="D42" s="30">
        <f>IF(C42="","",C42+1)</f>
      </c>
      <c r="E42" s="42"/>
      <c r="F42" s="42"/>
      <c r="G42" s="32">
        <f>IF(OR(E42="",E42=0),"",F42/E42)</f>
      </c>
      <c r="H42" s="30">
        <f>IF(C42="","",C42+7)</f>
      </c>
      <c r="I42" s="42"/>
      <c r="J42" s="42"/>
      <c r="K42" s="32">
        <f>IF(OR(I42="",I42=0),"",J42/I42)</f>
      </c>
      <c r="L42" s="30">
        <f>IF(C42="","",C42+30)</f>
      </c>
      <c r="M42" s="42"/>
      <c r="N42" s="42"/>
      <c r="O42" s="32">
        <f>IF(OR(M42="",M42=0),"",N42/M42)</f>
      </c>
    </row>
    <row r="43" ht="32" customHeight="1" spans="1:15" s="26" customFormat="1" x14ac:dyDescent="0.25">
      <c r="A43" s="39" t="s">
        <v>307</v>
      </c>
      <c r="B43" s="40" t="s">
        <v>323</v>
      </c>
      <c r="C43" s="41"/>
      <c r="D43" s="30">
        <f>IF(C43="","",C43+1)</f>
      </c>
      <c r="E43" s="42"/>
      <c r="F43" s="42"/>
      <c r="G43" s="32">
        <f>IF(OR(E43="",E43=0),"",F43/E43)</f>
      </c>
      <c r="H43" s="30">
        <f>IF(C43="","",C43+7)</f>
      </c>
      <c r="I43" s="42"/>
      <c r="J43" s="42"/>
      <c r="K43" s="32">
        <f>IF(OR(I43="",I43=0),"",J43/I43)</f>
      </c>
      <c r="L43" s="30">
        <f>IF(C43="","",C43+30)</f>
      </c>
      <c r="M43" s="42"/>
      <c r="N43" s="42"/>
      <c r="O43" s="32">
        <f>IF(OR(M43="",M43=0),"",N43/M43)</f>
      </c>
    </row>
    <row r="44" ht="32" customHeight="1" spans="1:15" s="26" customFormat="1" x14ac:dyDescent="0.25">
      <c r="A44" s="39" t="s">
        <v>307</v>
      </c>
      <c r="B44" s="40" t="s">
        <v>324</v>
      </c>
      <c r="C44" s="41"/>
      <c r="D44" s="30">
        <f>IF(C44="","",C44+1)</f>
      </c>
      <c r="E44" s="42"/>
      <c r="F44" s="42"/>
      <c r="G44" s="32">
        <f>IF(OR(E44="",E44=0),"",F44/E44)</f>
      </c>
      <c r="H44" s="30">
        <f>IF(C44="","",C44+7)</f>
      </c>
      <c r="I44" s="42"/>
      <c r="J44" s="42"/>
      <c r="K44" s="32">
        <f>IF(OR(I44="",I44=0),"",J44/I44)</f>
      </c>
      <c r="L44" s="30">
        <f>IF(C44="","",C44+30)</f>
      </c>
      <c r="M44" s="42"/>
      <c r="N44" s="42"/>
      <c r="O44" s="32">
        <f>IF(OR(M44="",M44=0),"",N44/M44)</f>
      </c>
    </row>
    <row r="45" ht="32" customHeight="1" spans="1:15" s="26" customFormat="1" x14ac:dyDescent="0.25">
      <c r="A45" s="39" t="s">
        <v>307</v>
      </c>
      <c r="B45" s="40" t="s">
        <v>325</v>
      </c>
      <c r="C45" s="41"/>
      <c r="D45" s="30">
        <f>IF(C45="","",C45+1)</f>
      </c>
      <c r="E45" s="42"/>
      <c r="F45" s="42"/>
      <c r="G45" s="32">
        <f>IF(OR(E45="",E45=0),"",F45/E45)</f>
      </c>
      <c r="H45" s="30">
        <f>IF(C45="","",C45+7)</f>
      </c>
      <c r="I45" s="42"/>
      <c r="J45" s="42"/>
      <c r="K45" s="32">
        <f>IF(OR(I45="",I45=0),"",J45/I45)</f>
      </c>
      <c r="L45" s="30">
        <f>IF(C45="","",C45+30)</f>
      </c>
      <c r="M45" s="42"/>
      <c r="N45" s="42"/>
      <c r="O45" s="32">
        <f>IF(OR(M45="",M45=0),"",N45/M45)</f>
      </c>
    </row>
    <row r="46" ht="32" customHeight="1" spans="1:15" s="26" customFormat="1" x14ac:dyDescent="0.25">
      <c r="A46" s="39" t="s">
        <v>307</v>
      </c>
      <c r="B46" s="40" t="s">
        <v>326</v>
      </c>
      <c r="C46" s="41"/>
      <c r="D46" s="30">
        <f>IF(C46="","",C46+1)</f>
      </c>
      <c r="E46" s="42"/>
      <c r="F46" s="42"/>
      <c r="G46" s="32">
        <f>IF(OR(E46="",E46=0),"",F46/E46)</f>
      </c>
      <c r="H46" s="30">
        <f>IF(C46="","",C46+7)</f>
      </c>
      <c r="I46" s="42"/>
      <c r="J46" s="42"/>
      <c r="K46" s="32">
        <f>IF(OR(I46="",I46=0),"",J46/I46)</f>
      </c>
      <c r="L46" s="30">
        <f>IF(C46="","",C46+30)</f>
      </c>
      <c r="M46" s="42"/>
      <c r="N46" s="42"/>
      <c r="O46" s="32">
        <f>IF(OR(M46="",M46=0),"",N46/M46)</f>
      </c>
    </row>
    <row r="47" ht="32" customHeight="1" spans="1:15" s="26" customFormat="1" x14ac:dyDescent="0.25">
      <c r="A47" s="39" t="s">
        <v>307</v>
      </c>
      <c r="B47" s="40" t="s">
        <v>327</v>
      </c>
      <c r="C47" s="41"/>
      <c r="D47" s="30">
        <f>IF(C47="","",C47+1)</f>
      </c>
      <c r="E47" s="42"/>
      <c r="F47" s="42"/>
      <c r="G47" s="32">
        <f>IF(OR(E47="",E47=0),"",F47/E47)</f>
      </c>
      <c r="H47" s="30">
        <f>IF(C47="","",C47+7)</f>
      </c>
      <c r="I47" s="42"/>
      <c r="J47" s="42"/>
      <c r="K47" s="32">
        <f>IF(OR(I47="",I47=0),"",J47/I47)</f>
      </c>
      <c r="L47" s="30">
        <f>IF(C47="","",C47+30)</f>
      </c>
      <c r="M47" s="42"/>
      <c r="N47" s="42"/>
      <c r="O47" s="32">
        <f>IF(OR(M47="",M47=0),"",N47/M47)</f>
      </c>
    </row>
    <row r="48" ht="32" customHeight="1" spans="1:15" s="26" customFormat="1" x14ac:dyDescent="0.25">
      <c r="A48" s="39" t="s">
        <v>307</v>
      </c>
      <c r="B48" s="40" t="s">
        <v>328</v>
      </c>
      <c r="C48" s="41"/>
      <c r="D48" s="30">
        <f>IF(C48="","",C48+1)</f>
      </c>
      <c r="E48" s="42"/>
      <c r="F48" s="42"/>
      <c r="G48" s="32">
        <f>IF(OR(E48="",E48=0),"",F48/E48)</f>
      </c>
      <c r="H48" s="30">
        <f>IF(C48="","",C48+7)</f>
      </c>
      <c r="I48" s="42"/>
      <c r="J48" s="42"/>
      <c r="K48" s="32">
        <f>IF(OR(I48="",I48=0),"",J48/I48)</f>
      </c>
      <c r="L48" s="30">
        <f>IF(C48="","",C48+30)</f>
      </c>
      <c r="M48" s="42"/>
      <c r="N48" s="42"/>
      <c r="O48" s="32">
        <f>IF(OR(M48="",M48=0),"",N48/M48)</f>
      </c>
    </row>
    <row r="49" ht="32" customHeight="1" spans="1:15" s="26" customFormat="1" x14ac:dyDescent="0.25">
      <c r="A49" s="39" t="s">
        <v>307</v>
      </c>
      <c r="B49" s="40" t="s">
        <v>329</v>
      </c>
      <c r="C49" s="41"/>
      <c r="D49" s="30">
        <f>IF(C49="","",C49+1)</f>
      </c>
      <c r="E49" s="42"/>
      <c r="F49" s="42"/>
      <c r="G49" s="32">
        <f>IF(OR(E49="",E49=0),"",F49/E49)</f>
      </c>
      <c r="H49" s="30">
        <f>IF(C49="","",C49+7)</f>
      </c>
      <c r="I49" s="42"/>
      <c r="J49" s="42"/>
      <c r="K49" s="32">
        <f>IF(OR(I49="",I49=0),"",J49/I49)</f>
      </c>
      <c r="L49" s="30">
        <f>IF(C49="","",C49+30)</f>
      </c>
      <c r="M49" s="42"/>
      <c r="N49" s="42"/>
      <c r="O49" s="32">
        <f>IF(OR(M49="",M49=0),"",N49/M49)</f>
      </c>
    </row>
    <row r="50" ht="32" customHeight="1" spans="1:15" s="26" customFormat="1" x14ac:dyDescent="0.25">
      <c r="A50" s="39" t="s">
        <v>307</v>
      </c>
      <c r="B50" s="40" t="s">
        <v>330</v>
      </c>
      <c r="C50" s="41"/>
      <c r="D50" s="30">
        <f>IF(C50="","",C50+1)</f>
      </c>
      <c r="E50" s="42"/>
      <c r="F50" s="42"/>
      <c r="G50" s="32">
        <f>IF(OR(E50="",E50=0),"",F50/E50)</f>
      </c>
      <c r="H50" s="30">
        <f>IF(C50="","",C50+7)</f>
      </c>
      <c r="I50" s="42"/>
      <c r="J50" s="42"/>
      <c r="K50" s="32">
        <f>IF(OR(I50="",I50=0),"",J50/I50)</f>
      </c>
      <c r="L50" s="30">
        <f>IF(C50="","",C50+30)</f>
      </c>
      <c r="M50" s="42"/>
      <c r="N50" s="42"/>
      <c r="O50" s="32">
        <f>IF(OR(M50="",M50=0),"",N50/M50)</f>
      </c>
    </row>
    <row r="51" ht="32" customHeight="1" spans="1:15" s="26" customFormat="1" x14ac:dyDescent="0.25">
      <c r="A51" s="39" t="s">
        <v>307</v>
      </c>
      <c r="B51" s="40" t="s">
        <v>331</v>
      </c>
      <c r="C51" s="41"/>
      <c r="D51" s="30">
        <f>IF(C51="","",C51+1)</f>
      </c>
      <c r="E51" s="42"/>
      <c r="F51" s="42"/>
      <c r="G51" s="32">
        <f>IF(OR(E51="",E51=0),"",F51/E51)</f>
      </c>
      <c r="H51" s="30">
        <f>IF(C51="","",C51+7)</f>
      </c>
      <c r="I51" s="42"/>
      <c r="J51" s="42"/>
      <c r="K51" s="32">
        <f>IF(OR(I51="",I51=0),"",J51/I51)</f>
      </c>
      <c r="L51" s="30">
        <f>IF(C51="","",C51+30)</f>
      </c>
      <c r="M51" s="42"/>
      <c r="N51" s="42"/>
      <c r="O51" s="32">
        <f>IF(OR(M51="",M51=0),"",N51/M51)</f>
      </c>
    </row>
    <row r="52" ht="32" customHeight="1" spans="1:15" s="26" customFormat="1" x14ac:dyDescent="0.25">
      <c r="A52" s="39" t="s">
        <v>307</v>
      </c>
      <c r="B52" s="40" t="s">
        <v>332</v>
      </c>
      <c r="C52" s="41"/>
      <c r="D52" s="30">
        <f>IF(C52="","",C52+1)</f>
      </c>
      <c r="E52" s="42"/>
      <c r="F52" s="42"/>
      <c r="G52" s="32">
        <f>IF(OR(E52="",E52=0),"",F52/E52)</f>
      </c>
      <c r="H52" s="30">
        <f>IF(C52="","",C52+7)</f>
      </c>
      <c r="I52" s="42"/>
      <c r="J52" s="42"/>
      <c r="K52" s="32">
        <f>IF(OR(I52="",I52=0),"",J52/I52)</f>
      </c>
      <c r="L52" s="30">
        <f>IF(C52="","",C52+30)</f>
      </c>
      <c r="M52" s="42"/>
      <c r="N52" s="42"/>
      <c r="O52" s="32">
        <f>IF(OR(M52="",M52=0),"",N52/M52)</f>
      </c>
    </row>
    <row r="53" ht="32" customHeight="1" spans="1:15" s="26" customFormat="1" x14ac:dyDescent="0.25">
      <c r="A53" s="39" t="s">
        <v>307</v>
      </c>
      <c r="B53" s="40" t="s">
        <v>333</v>
      </c>
      <c r="C53" s="41"/>
      <c r="D53" s="30">
        <f>IF(C53="","",C53+1)</f>
      </c>
      <c r="E53" s="42"/>
      <c r="F53" s="42"/>
      <c r="G53" s="32">
        <f>IF(OR(E53="",E53=0),"",F53/E53)</f>
      </c>
      <c r="H53" s="30">
        <f>IF(C53="","",C53+7)</f>
      </c>
      <c r="I53" s="42"/>
      <c r="J53" s="42"/>
      <c r="K53" s="32">
        <f>IF(OR(I53="",I53=0),"",J53/I53)</f>
      </c>
      <c r="L53" s="30">
        <f>IF(C53="","",C53+30)</f>
      </c>
      <c r="M53" s="42"/>
      <c r="N53" s="42"/>
      <c r="O53" s="32">
        <f>IF(OR(M53="",M53=0),"",N53/M53)</f>
      </c>
    </row>
    <row r="54" ht="32" customHeight="1" spans="1:15" s="26" customFormat="1" x14ac:dyDescent="0.25">
      <c r="A54" s="39" t="s">
        <v>307</v>
      </c>
      <c r="B54" s="40" t="s">
        <v>334</v>
      </c>
      <c r="C54" s="41"/>
      <c r="D54" s="30">
        <f>IF(C54="","",C54+1)</f>
      </c>
      <c r="E54" s="42"/>
      <c r="F54" s="42"/>
      <c r="G54" s="32">
        <f>IF(OR(E54="",E54=0),"",F54/E54)</f>
      </c>
      <c r="H54" s="30">
        <f>IF(C54="","",C54+7)</f>
      </c>
      <c r="I54" s="42"/>
      <c r="J54" s="42"/>
      <c r="K54" s="32">
        <f>IF(OR(I54="",I54=0),"",J54/I54)</f>
      </c>
      <c r="L54" s="30">
        <f>IF(C54="","",C54+30)</f>
      </c>
      <c r="M54" s="42"/>
      <c r="N54" s="42"/>
      <c r="O54" s="32">
        <f>IF(OR(M54="",M54=0),"",N54/M54)</f>
      </c>
    </row>
    <row r="55" ht="32" customHeight="1" spans="1:15" s="26" customFormat="1" x14ac:dyDescent="0.25">
      <c r="A55" s="39" t="s">
        <v>307</v>
      </c>
      <c r="B55" s="40" t="s">
        <v>335</v>
      </c>
      <c r="C55" s="41"/>
      <c r="D55" s="30">
        <f>IF(C55="","",C55+1)</f>
      </c>
      <c r="E55" s="42"/>
      <c r="F55" s="42"/>
      <c r="G55" s="32">
        <f>IF(OR(E55="",E55=0),"",F55/E55)</f>
      </c>
      <c r="H55" s="30">
        <f>IF(C55="","",C55+7)</f>
      </c>
      <c r="I55" s="42"/>
      <c r="J55" s="42"/>
      <c r="K55" s="32">
        <f>IF(OR(I55="",I55=0),"",J55/I55)</f>
      </c>
      <c r="L55" s="30">
        <f>IF(C55="","",C55+30)</f>
      </c>
      <c r="M55" s="42"/>
      <c r="N55" s="42"/>
      <c r="O55" s="32">
        <f>IF(OR(M55="",M55=0),"",N55/M55)</f>
      </c>
    </row>
    <row r="56" ht="32" customHeight="1" spans="1:15" s="26" customFormat="1" x14ac:dyDescent="0.25">
      <c r="A56" s="39" t="s">
        <v>307</v>
      </c>
      <c r="B56" s="40" t="s">
        <v>336</v>
      </c>
      <c r="C56" s="41"/>
      <c r="D56" s="30">
        <f>IF(C56="","",C56+1)</f>
      </c>
      <c r="E56" s="42"/>
      <c r="F56" s="42"/>
      <c r="G56" s="32">
        <f>IF(OR(E56="",E56=0),"",F56/E56)</f>
      </c>
      <c r="H56" s="30">
        <f>IF(C56="","",C56+7)</f>
      </c>
      <c r="I56" s="42"/>
      <c r="J56" s="42"/>
      <c r="K56" s="32">
        <f>IF(OR(I56="",I56=0),"",J56/I56)</f>
      </c>
      <c r="L56" s="30">
        <f>IF(C56="","",C56+30)</f>
      </c>
      <c r="M56" s="42"/>
      <c r="N56" s="42"/>
      <c r="O56" s="32">
        <f>IF(OR(M56="",M56=0),"",N56/M56)</f>
      </c>
    </row>
    <row r="57" ht="32" customHeight="1" spans="1:15" s="26" customFormat="1" x14ac:dyDescent="0.25">
      <c r="A57" s="39" t="s">
        <v>307</v>
      </c>
      <c r="B57" s="40" t="s">
        <v>337</v>
      </c>
      <c r="C57" s="41"/>
      <c r="D57" s="30">
        <f>IF(C57="","",C57+1)</f>
      </c>
      <c r="E57" s="42"/>
      <c r="F57" s="42"/>
      <c r="G57" s="32">
        <f>IF(OR(E57="",E57=0),"",F57/E57)</f>
      </c>
      <c r="H57" s="30">
        <f>IF(C57="","",C57+7)</f>
      </c>
      <c r="I57" s="42"/>
      <c r="J57" s="42"/>
      <c r="K57" s="32">
        <f>IF(OR(I57="",I57=0),"",J57/I57)</f>
      </c>
      <c r="L57" s="30">
        <f>IF(C57="","",C57+30)</f>
      </c>
      <c r="M57" s="42"/>
      <c r="N57" s="42"/>
      <c r="O57" s="32">
        <f>IF(OR(M57="",M57=0),"",N57/M57)</f>
      </c>
    </row>
    <row r="58" ht="32" customHeight="1" spans="1:15" s="26" customFormat="1" x14ac:dyDescent="0.25">
      <c r="A58" s="39" t="s">
        <v>307</v>
      </c>
      <c r="B58" s="40" t="s">
        <v>338</v>
      </c>
      <c r="C58" s="41"/>
      <c r="D58" s="30">
        <f>IF(C58="","",C58+1)</f>
      </c>
      <c r="E58" s="42"/>
      <c r="F58" s="42"/>
      <c r="G58" s="32">
        <f>IF(OR(E58="",E58=0),"",F58/E58)</f>
      </c>
      <c r="H58" s="30">
        <f>IF(C58="","",C58+7)</f>
      </c>
      <c r="I58" s="42"/>
      <c r="J58" s="42"/>
      <c r="K58" s="32">
        <f>IF(OR(I58="",I58=0),"",J58/I58)</f>
      </c>
      <c r="L58" s="30">
        <f>IF(C58="","",C58+30)</f>
      </c>
      <c r="M58" s="42"/>
      <c r="N58" s="42"/>
      <c r="O58" s="32">
        <f>IF(OR(M58="",M58=0),"",N58/M58)</f>
      </c>
    </row>
    <row r="59" ht="32" customHeight="1" spans="1:15" s="26" customFormat="1" x14ac:dyDescent="0.25">
      <c r="A59" s="39" t="s">
        <v>307</v>
      </c>
      <c r="B59" s="40" t="s">
        <v>339</v>
      </c>
      <c r="C59" s="41"/>
      <c r="D59" s="30">
        <f>IF(C59="","",C59+1)</f>
      </c>
      <c r="E59" s="42"/>
      <c r="F59" s="42"/>
      <c r="G59" s="32">
        <f>IF(OR(E59="",E59=0),"",F59/E59)</f>
      </c>
      <c r="H59" s="30">
        <f>IF(C59="","",C59+7)</f>
      </c>
      <c r="I59" s="42"/>
      <c r="J59" s="42"/>
      <c r="K59" s="32">
        <f>IF(OR(I59="",I59=0),"",J59/I59)</f>
      </c>
      <c r="L59" s="30">
        <f>IF(C59="","",C59+30)</f>
      </c>
      <c r="M59" s="42"/>
      <c r="N59" s="42"/>
      <c r="O59" s="32">
        <f>IF(OR(M59="",M59=0),"",N59/M59)</f>
      </c>
    </row>
    <row r="60" ht="32" customHeight="1" spans="1:15" s="26" customFormat="1" x14ac:dyDescent="0.25">
      <c r="A60" s="39" t="s">
        <v>307</v>
      </c>
      <c r="B60" s="40" t="s">
        <v>340</v>
      </c>
      <c r="C60" s="41"/>
      <c r="D60" s="30">
        <f>IF(C60="","",C60+1)</f>
      </c>
      <c r="E60" s="42"/>
      <c r="F60" s="42"/>
      <c r="G60" s="32">
        <f>IF(OR(E60="",E60=0),"",F60/E60)</f>
      </c>
      <c r="H60" s="30">
        <f>IF(C60="","",C60+7)</f>
      </c>
      <c r="I60" s="42"/>
      <c r="J60" s="42"/>
      <c r="K60" s="32">
        <f>IF(OR(I60="",I60=0),"",J60/I60)</f>
      </c>
      <c r="L60" s="30">
        <f>IF(C60="","",C60+30)</f>
      </c>
      <c r="M60" s="42"/>
      <c r="N60" s="42"/>
      <c r="O60" s="32">
        <f>IF(OR(M60="",M60=0),"",N60/M60)</f>
      </c>
    </row>
    <row r="61" ht="32" customHeight="1" spans="1:15" s="26" customFormat="1" x14ac:dyDescent="0.25">
      <c r="A61" s="39" t="s">
        <v>307</v>
      </c>
      <c r="B61" s="40" t="s">
        <v>341</v>
      </c>
      <c r="C61" s="41"/>
      <c r="D61" s="30">
        <f>IF(C61="","",C61+1)</f>
      </c>
      <c r="E61" s="42"/>
      <c r="F61" s="42"/>
      <c r="G61" s="32">
        <f>IF(OR(E61="",E61=0),"",F61/E61)</f>
      </c>
      <c r="H61" s="30">
        <f>IF(C61="","",C61+7)</f>
      </c>
      <c r="I61" s="42"/>
      <c r="J61" s="42"/>
      <c r="K61" s="32">
        <f>IF(OR(I61="",I61=0),"",J61/I61)</f>
      </c>
      <c r="L61" s="30">
        <f>IF(C61="","",C61+30)</f>
      </c>
      <c r="M61" s="42"/>
      <c r="N61" s="42"/>
      <c r="O61" s="32">
        <f>IF(OR(M61="",M61=0),"",N61/M61)</f>
      </c>
    </row>
    <row r="62" ht="32" customHeight="1" spans="1:15" s="26" customFormat="1" x14ac:dyDescent="0.25">
      <c r="A62" s="39" t="s">
        <v>307</v>
      </c>
      <c r="B62" s="40" t="s">
        <v>342</v>
      </c>
      <c r="C62" s="41"/>
      <c r="D62" s="30">
        <f>IF(C62="","",C62+1)</f>
      </c>
      <c r="E62" s="42"/>
      <c r="F62" s="42"/>
      <c r="G62" s="32">
        <f>IF(OR(E62="",E62=0),"",F62/E62)</f>
      </c>
      <c r="H62" s="30">
        <f>IF(C62="","",C62+7)</f>
      </c>
      <c r="I62" s="42"/>
      <c r="J62" s="42"/>
      <c r="K62" s="32">
        <f>IF(OR(I62="",I62=0),"",J62/I62)</f>
      </c>
      <c r="L62" s="30">
        <f>IF(C62="","",C62+30)</f>
      </c>
      <c r="M62" s="42"/>
      <c r="N62" s="42"/>
      <c r="O62" s="32">
        <f>IF(OR(M62="",M62=0),"",N62/M62)</f>
      </c>
    </row>
    <row r="63" ht="32" customHeight="1" spans="1:15" s="26" customFormat="1" x14ac:dyDescent="0.25">
      <c r="A63" s="39" t="s">
        <v>307</v>
      </c>
      <c r="B63" s="40" t="s">
        <v>343</v>
      </c>
      <c r="C63" s="41"/>
      <c r="D63" s="30">
        <f>IF(C63="","",C63+1)</f>
      </c>
      <c r="E63" s="42"/>
      <c r="F63" s="42"/>
      <c r="G63" s="32">
        <f>IF(OR(E63="",E63=0),"",F63/E63)</f>
      </c>
      <c r="H63" s="30">
        <f>IF(C63="","",C63+7)</f>
      </c>
      <c r="I63" s="42"/>
      <c r="J63" s="42"/>
      <c r="K63" s="32">
        <f>IF(OR(I63="",I63=0),"",J63/I63)</f>
      </c>
      <c r="L63" s="30">
        <f>IF(C63="","",C63+30)</f>
      </c>
      <c r="M63" s="42"/>
      <c r="N63" s="42"/>
      <c r="O63" s="32">
        <f>IF(OR(M63="",M63=0),"",N63/M63)</f>
      </c>
    </row>
    <row r="64" ht="32" customHeight="1" spans="1:15" s="26" customFormat="1" x14ac:dyDescent="0.25">
      <c r="A64" s="39" t="s">
        <v>307</v>
      </c>
      <c r="B64" s="40" t="s">
        <v>344</v>
      </c>
      <c r="C64" s="41"/>
      <c r="D64" s="30">
        <f>IF(C64="","",C64+1)</f>
      </c>
      <c r="E64" s="42"/>
      <c r="F64" s="42"/>
      <c r="G64" s="32">
        <f>IF(OR(E64="",E64=0),"",F64/E64)</f>
      </c>
      <c r="H64" s="30">
        <f>IF(C64="","",C64+7)</f>
      </c>
      <c r="I64" s="42"/>
      <c r="J64" s="42"/>
      <c r="K64" s="32">
        <f>IF(OR(I64="",I64=0),"",J64/I64)</f>
      </c>
      <c r="L64" s="30">
        <f>IF(C64="","",C64+30)</f>
      </c>
      <c r="M64" s="42"/>
      <c r="N64" s="42"/>
      <c r="O64" s="32">
        <f>IF(OR(M64="",M64=0),"",N64/M64)</f>
      </c>
    </row>
    <row r="65" ht="32" customHeight="1" spans="1:15" s="26" customFormat="1" x14ac:dyDescent="0.25">
      <c r="A65" s="39" t="s">
        <v>307</v>
      </c>
      <c r="B65" s="40" t="s">
        <v>345</v>
      </c>
      <c r="C65" s="41"/>
      <c r="D65" s="30">
        <f>IF(C65="","",C65+1)</f>
      </c>
      <c r="E65" s="42"/>
      <c r="F65" s="42"/>
      <c r="G65" s="32">
        <f>IF(OR(E65="",E65=0),"",F65/E65)</f>
      </c>
      <c r="H65" s="30">
        <f>IF(C65="","",C65+7)</f>
      </c>
      <c r="I65" s="42"/>
      <c r="J65" s="42"/>
      <c r="K65" s="32">
        <f>IF(OR(I65="",I65=0),"",J65/I65)</f>
      </c>
      <c r="L65" s="30">
        <f>IF(C65="","",C65+30)</f>
      </c>
      <c r="M65" s="42"/>
      <c r="N65" s="42"/>
      <c r="O65" s="32">
        <f>IF(OR(M65="",M65=0),"",N65/M65)</f>
      </c>
    </row>
    <row r="66" ht="32" customHeight="1" spans="1:15" s="26" customFormat="1" x14ac:dyDescent="0.25">
      <c r="A66" s="39" t="s">
        <v>307</v>
      </c>
      <c r="B66" s="40" t="s">
        <v>346</v>
      </c>
      <c r="C66" s="41"/>
      <c r="D66" s="30">
        <f>IF(C66="","",C66+1)</f>
      </c>
      <c r="E66" s="42"/>
      <c r="F66" s="42"/>
      <c r="G66" s="32">
        <f>IF(OR(E66="",E66=0),"",F66/E66)</f>
      </c>
      <c r="H66" s="30">
        <f>IF(C66="","",C66+7)</f>
      </c>
      <c r="I66" s="42"/>
      <c r="J66" s="42"/>
      <c r="K66" s="32">
        <f>IF(OR(I66="",I66=0),"",J66/I66)</f>
      </c>
      <c r="L66" s="30">
        <f>IF(C66="","",C66+30)</f>
      </c>
      <c r="M66" s="42"/>
      <c r="N66" s="42"/>
      <c r="O66" s="32">
        <f>IF(OR(M66="",M66=0),"",N66/M66)</f>
      </c>
    </row>
    <row r="67" ht="32" customHeight="1" spans="1:15" s="26" customFormat="1" x14ac:dyDescent="0.25">
      <c r="A67" s="39" t="s">
        <v>307</v>
      </c>
      <c r="B67" s="40" t="s">
        <v>347</v>
      </c>
      <c r="C67" s="41"/>
      <c r="D67" s="30">
        <f>IF(C67="","",C67+1)</f>
      </c>
      <c r="E67" s="42"/>
      <c r="F67" s="42"/>
      <c r="G67" s="32">
        <f>IF(OR(E67="",E67=0),"",F67/E67)</f>
      </c>
      <c r="H67" s="30">
        <f>IF(C67="","",C67+7)</f>
      </c>
      <c r="I67" s="42"/>
      <c r="J67" s="42"/>
      <c r="K67" s="32">
        <f>IF(OR(I67="",I67=0),"",J67/I67)</f>
      </c>
      <c r="L67" s="30">
        <f>IF(C67="","",C67+30)</f>
      </c>
      <c r="M67" s="42"/>
      <c r="N67" s="42"/>
      <c r="O67" s="32">
        <f>IF(OR(M67="",M67=0),"",N67/M67)</f>
      </c>
    </row>
    <row r="68" ht="32" customHeight="1" spans="1:15" s="26" customFormat="1" x14ac:dyDescent="0.25">
      <c r="A68" s="39" t="s">
        <v>307</v>
      </c>
      <c r="B68" s="40" t="s">
        <v>348</v>
      </c>
      <c r="C68" s="41"/>
      <c r="D68" s="30">
        <f>IF(C68="","",C68+1)</f>
      </c>
      <c r="E68" s="42"/>
      <c r="F68" s="42"/>
      <c r="G68" s="32">
        <f>IF(OR(E68="",E68=0),"",F68/E68)</f>
      </c>
      <c r="H68" s="30">
        <f>IF(C68="","",C68+7)</f>
      </c>
      <c r="I68" s="42"/>
      <c r="J68" s="42"/>
      <c r="K68" s="32">
        <f>IF(OR(I68="",I68=0),"",J68/I68)</f>
      </c>
      <c r="L68" s="30">
        <f>IF(C68="","",C68+30)</f>
      </c>
      <c r="M68" s="42"/>
      <c r="N68" s="42"/>
      <c r="O68" s="32">
        <f>IF(OR(M68="",M68=0),"",N68/M68)</f>
      </c>
    </row>
    <row r="69" ht="32" customHeight="1" spans="1:15" s="26" customFormat="1" x14ac:dyDescent="0.25">
      <c r="A69" s="39" t="s">
        <v>307</v>
      </c>
      <c r="B69" s="40" t="s">
        <v>349</v>
      </c>
      <c r="C69" s="41"/>
      <c r="D69" s="30">
        <f>IF(C69="","",C69+1)</f>
      </c>
      <c r="E69" s="42"/>
      <c r="F69" s="42"/>
      <c r="G69" s="32">
        <f>IF(OR(E69="",E69=0),"",F69/E69)</f>
      </c>
      <c r="H69" s="30">
        <f>IF(C69="","",C69+7)</f>
      </c>
      <c r="I69" s="42"/>
      <c r="J69" s="42"/>
      <c r="K69" s="32">
        <f>IF(OR(I69="",I69=0),"",J69/I69)</f>
      </c>
      <c r="L69" s="30">
        <f>IF(C69="","",C69+30)</f>
      </c>
      <c r="M69" s="42"/>
      <c r="N69" s="42"/>
      <c r="O69" s="32">
        <f>IF(OR(M69="",M69=0),"",N69/M69)</f>
      </c>
    </row>
    <row r="70" ht="32" customHeight="1" spans="1:15" s="26" customFormat="1" x14ac:dyDescent="0.25">
      <c r="A70" s="39" t="s">
        <v>307</v>
      </c>
      <c r="B70" s="40" t="s">
        <v>350</v>
      </c>
      <c r="C70" s="41"/>
      <c r="D70" s="30">
        <f>IF(C70="","",C70+1)</f>
      </c>
      <c r="E70" s="42"/>
      <c r="F70" s="42"/>
      <c r="G70" s="32">
        <f>IF(OR(E70="",E70=0),"",F70/E70)</f>
      </c>
      <c r="H70" s="30">
        <f>IF(C70="","",C70+7)</f>
      </c>
      <c r="I70" s="42"/>
      <c r="J70" s="42"/>
      <c r="K70" s="32">
        <f>IF(OR(I70="",I70=0),"",J70/I70)</f>
      </c>
      <c r="L70" s="30">
        <f>IF(C70="","",C70+30)</f>
      </c>
      <c r="M70" s="42"/>
      <c r="N70" s="42"/>
      <c r="O70" s="32">
        <f>IF(OR(M70="",M70=0),"",N70/M70)</f>
      </c>
    </row>
    <row r="71" ht="32" customHeight="1" spans="1:15" s="26" customFormat="1" x14ac:dyDescent="0.25">
      <c r="A71" s="39" t="s">
        <v>307</v>
      </c>
      <c r="B71" s="40" t="s">
        <v>351</v>
      </c>
      <c r="C71" s="41"/>
      <c r="D71" s="30">
        <f>IF(C71="","",C71+1)</f>
      </c>
      <c r="E71" s="42"/>
      <c r="F71" s="42"/>
      <c r="G71" s="32">
        <f>IF(OR(E71="",E71=0),"",F71/E71)</f>
      </c>
      <c r="H71" s="30">
        <f>IF(C71="","",C71+7)</f>
      </c>
      <c r="I71" s="42"/>
      <c r="J71" s="42"/>
      <c r="K71" s="32">
        <f>IF(OR(I71="",I71=0),"",J71/I71)</f>
      </c>
      <c r="L71" s="30">
        <f>IF(C71="","",C71+30)</f>
      </c>
      <c r="M71" s="42"/>
      <c r="N71" s="42"/>
      <c r="O71" s="32">
        <f>IF(OR(M71="",M71=0),"",N71/M71)</f>
      </c>
    </row>
    <row r="72" ht="32" customHeight="1" spans="1:15" s="26" customFormat="1" x14ac:dyDescent="0.25">
      <c r="A72" s="39" t="s">
        <v>307</v>
      </c>
      <c r="B72" s="40" t="s">
        <v>352</v>
      </c>
      <c r="C72" s="41"/>
      <c r="D72" s="30">
        <f>IF(C72="","",C72+1)</f>
      </c>
      <c r="E72" s="42"/>
      <c r="F72" s="42"/>
      <c r="G72" s="32">
        <f>IF(OR(E72="",E72=0),"",F72/E72)</f>
      </c>
      <c r="H72" s="30">
        <f>IF(C72="","",C72+7)</f>
      </c>
      <c r="I72" s="42"/>
      <c r="J72" s="42"/>
      <c r="K72" s="32">
        <f>IF(OR(I72="",I72=0),"",J72/I72)</f>
      </c>
      <c r="L72" s="30">
        <f>IF(C72="","",C72+30)</f>
      </c>
      <c r="M72" s="42"/>
      <c r="N72" s="42"/>
      <c r="O72" s="32">
        <f>IF(OR(M72="",M72=0),"",N72/M72)</f>
      </c>
    </row>
    <row r="73" ht="32" customHeight="1" spans="1:15" s="26" customFormat="1" x14ac:dyDescent="0.25">
      <c r="A73" s="39" t="s">
        <v>307</v>
      </c>
      <c r="B73" s="40" t="s">
        <v>353</v>
      </c>
      <c r="C73" s="41"/>
      <c r="D73" s="30">
        <f>IF(C73="","",C73+1)</f>
      </c>
      <c r="E73" s="42"/>
      <c r="F73" s="42"/>
      <c r="G73" s="32">
        <f>IF(OR(E73="",E73=0),"",F73/E73)</f>
      </c>
      <c r="H73" s="30">
        <f>IF(C73="","",C73+7)</f>
      </c>
      <c r="I73" s="42"/>
      <c r="J73" s="42"/>
      <c r="K73" s="32">
        <f>IF(OR(I73="",I73=0),"",J73/I73)</f>
      </c>
      <c r="L73" s="30">
        <f>IF(C73="","",C73+30)</f>
      </c>
      <c r="M73" s="42"/>
      <c r="N73" s="42"/>
      <c r="O73" s="32">
        <f>IF(OR(M73="",M73=0),"",N73/M73)</f>
      </c>
    </row>
    <row r="74" ht="32" customHeight="1" spans="1:15" s="26" customFormat="1" x14ac:dyDescent="0.25">
      <c r="A74" s="43" t="s">
        <v>307</v>
      </c>
      <c r="B74" s="44" t="s">
        <v>354</v>
      </c>
      <c r="C74" s="45"/>
      <c r="D74" s="36">
        <f>IF(C74="","",C74+1)</f>
      </c>
      <c r="E74" s="46"/>
      <c r="F74" s="46"/>
      <c r="G74" s="38">
        <f>IF(OR(E74="",E74=0),"",F74/E74)</f>
      </c>
      <c r="H74" s="36">
        <f>IF(C74="","",C74+7)</f>
      </c>
      <c r="I74" s="46"/>
      <c r="J74" s="46"/>
      <c r="K74" s="38">
        <f>IF(OR(I74="",I74=0),"",J74/I74)</f>
      </c>
      <c r="L74" s="36">
        <f>IF(C74="","",C74+30)</f>
      </c>
      <c r="M74" s="46"/>
      <c r="N74" s="46"/>
      <c r="O74" s="38">
        <f>IF(OR(M74="",M74=0),"",N74/M74)</f>
      </c>
    </row>
    <row r="75" ht="32" customHeight="1" spans="1:15" s="26" customFormat="1" x14ac:dyDescent="0.25">
      <c r="A75" s="27" t="s">
        <v>355</v>
      </c>
      <c r="B75" s="28" t="s">
        <v>356</v>
      </c>
      <c r="C75" s="29"/>
      <c r="D75" s="30">
        <f>IF(C75="","",C75+1)</f>
      </c>
      <c r="E75" s="31"/>
      <c r="F75" s="31"/>
      <c r="G75" s="32">
        <f>IF(OR(E75="",E75=0),"",F75/E75)</f>
      </c>
      <c r="H75" s="30">
        <f>IF(C75="","",C75+7)</f>
      </c>
      <c r="I75" s="31"/>
      <c r="J75" s="31"/>
      <c r="K75" s="32">
        <f>IF(OR(I75="",I75=0),"",J75/I75)</f>
      </c>
      <c r="L75" s="30">
        <f>IF(C75="","",C75+30)</f>
      </c>
      <c r="M75" s="31"/>
      <c r="N75" s="31"/>
      <c r="O75" s="32">
        <f>IF(OR(M75="",M75=0),"",N75/M75)</f>
      </c>
    </row>
    <row r="76" ht="32" customHeight="1" spans="1:15" s="26" customFormat="1" x14ac:dyDescent="0.25">
      <c r="A76" s="27" t="s">
        <v>355</v>
      </c>
      <c r="B76" s="28" t="s">
        <v>357</v>
      </c>
      <c r="C76" s="29"/>
      <c r="D76" s="30">
        <f>IF(C76="","",C76+1)</f>
      </c>
      <c r="E76" s="31"/>
      <c r="F76" s="31"/>
      <c r="G76" s="32">
        <f>IF(OR(E76="",E76=0),"",F76/E76)</f>
      </c>
      <c r="H76" s="30">
        <f>IF(C76="","",C76+7)</f>
      </c>
      <c r="I76" s="31"/>
      <c r="J76" s="31"/>
      <c r="K76" s="32">
        <f>IF(OR(I76="",I76=0),"",J76/I76)</f>
      </c>
      <c r="L76" s="30">
        <f>IF(C76="","",C76+30)</f>
      </c>
      <c r="M76" s="31"/>
      <c r="N76" s="31"/>
      <c r="O76" s="32">
        <f>IF(OR(M76="",M76=0),"",N76/M76)</f>
      </c>
    </row>
    <row r="77" ht="32" customHeight="1" spans="1:15" s="26" customFormat="1" x14ac:dyDescent="0.25">
      <c r="A77" s="27" t="s">
        <v>355</v>
      </c>
      <c r="B77" s="28" t="s">
        <v>358</v>
      </c>
      <c r="C77" s="29"/>
      <c r="D77" s="30">
        <f>IF(C77="","",C77+1)</f>
      </c>
      <c r="E77" s="31"/>
      <c r="F77" s="31"/>
      <c r="G77" s="32">
        <f>IF(OR(E77="",E77=0),"",F77/E77)</f>
      </c>
      <c r="H77" s="30">
        <f>IF(C77="","",C77+7)</f>
      </c>
      <c r="I77" s="31"/>
      <c r="J77" s="31"/>
      <c r="K77" s="32">
        <f>IF(OR(I77="",I77=0),"",J77/I77)</f>
      </c>
      <c r="L77" s="30">
        <f>IF(C77="","",C77+30)</f>
      </c>
      <c r="M77" s="31"/>
      <c r="N77" s="31"/>
      <c r="O77" s="32">
        <f>IF(OR(M77="",M77=0),"",N77/M77)</f>
      </c>
    </row>
    <row r="78" ht="32" customHeight="1" spans="1:15" s="26" customFormat="1" x14ac:dyDescent="0.25">
      <c r="A78" s="27" t="s">
        <v>355</v>
      </c>
      <c r="B78" s="28" t="s">
        <v>359</v>
      </c>
      <c r="C78" s="29"/>
      <c r="D78" s="30">
        <f>IF(C78="","",C78+1)</f>
      </c>
      <c r="E78" s="31"/>
      <c r="F78" s="31"/>
      <c r="G78" s="32">
        <f>IF(OR(E78="",E78=0),"",F78/E78)</f>
      </c>
      <c r="H78" s="30">
        <f>IF(C78="","",C78+7)</f>
      </c>
      <c r="I78" s="31"/>
      <c r="J78" s="31"/>
      <c r="K78" s="32">
        <f>IF(OR(I78="",I78=0),"",J78/I78)</f>
      </c>
      <c r="L78" s="30">
        <f>IF(C78="","",C78+30)</f>
      </c>
      <c r="M78" s="31"/>
      <c r="N78" s="31"/>
      <c r="O78" s="32">
        <f>IF(OR(M78="",M78=0),"",N78/M78)</f>
      </c>
    </row>
    <row r="79" ht="32" customHeight="1" spans="1:15" s="26" customFormat="1" x14ac:dyDescent="0.25">
      <c r="A79" s="27" t="s">
        <v>355</v>
      </c>
      <c r="B79" s="28" t="s">
        <v>360</v>
      </c>
      <c r="C79" s="29"/>
      <c r="D79" s="30">
        <f>IF(C79="","",C79+1)</f>
      </c>
      <c r="E79" s="31"/>
      <c r="F79" s="31"/>
      <c r="G79" s="32">
        <f>IF(OR(E79="",E79=0),"",F79/E79)</f>
      </c>
      <c r="H79" s="30">
        <f>IF(C79="","",C79+7)</f>
      </c>
      <c r="I79" s="31"/>
      <c r="J79" s="31"/>
      <c r="K79" s="32">
        <f>IF(OR(I79="",I79=0),"",J79/I79)</f>
      </c>
      <c r="L79" s="30">
        <f>IF(C79="","",C79+30)</f>
      </c>
      <c r="M79" s="31"/>
      <c r="N79" s="31"/>
      <c r="O79" s="32">
        <f>IF(OR(M79="",M79=0),"",N79/M79)</f>
      </c>
    </row>
    <row r="80" ht="32" customHeight="1" spans="1:15" s="26" customFormat="1" x14ac:dyDescent="0.25">
      <c r="A80" s="27" t="s">
        <v>355</v>
      </c>
      <c r="B80" s="28" t="s">
        <v>361</v>
      </c>
      <c r="C80" s="29"/>
      <c r="D80" s="30">
        <f>IF(C80="","",C80+1)</f>
      </c>
      <c r="E80" s="31"/>
      <c r="F80" s="31"/>
      <c r="G80" s="32">
        <f>IF(OR(E80="",E80=0),"",F80/E80)</f>
      </c>
      <c r="H80" s="30">
        <f>IF(C80="","",C80+7)</f>
      </c>
      <c r="I80" s="31"/>
      <c r="J80" s="31"/>
      <c r="K80" s="32">
        <f>IF(OR(I80="",I80=0),"",J80/I80)</f>
      </c>
      <c r="L80" s="30">
        <f>IF(C80="","",C80+30)</f>
      </c>
      <c r="M80" s="31"/>
      <c r="N80" s="31"/>
      <c r="O80" s="32">
        <f>IF(OR(M80="",M80=0),"",N80/M80)</f>
      </c>
    </row>
    <row r="81" ht="32" customHeight="1" spans="1:15" s="26" customFormat="1" x14ac:dyDescent="0.25">
      <c r="A81" s="27" t="s">
        <v>355</v>
      </c>
      <c r="B81" s="28" t="s">
        <v>362</v>
      </c>
      <c r="C81" s="29"/>
      <c r="D81" s="30">
        <f>IF(C81="","",C81+1)</f>
      </c>
      <c r="E81" s="31"/>
      <c r="F81" s="31"/>
      <c r="G81" s="32">
        <f>IF(OR(E81="",E81=0),"",F81/E81)</f>
      </c>
      <c r="H81" s="30">
        <f>IF(C81="","",C81+7)</f>
      </c>
      <c r="I81" s="31"/>
      <c r="J81" s="31"/>
      <c r="K81" s="32">
        <f>IF(OR(I81="",I81=0),"",J81/I81)</f>
      </c>
      <c r="L81" s="30">
        <f>IF(C81="","",C81+30)</f>
      </c>
      <c r="M81" s="31"/>
      <c r="N81" s="31"/>
      <c r="O81" s="32">
        <f>IF(OR(M81="",M81=0),"",N81/M81)</f>
      </c>
    </row>
    <row r="82" ht="32" customHeight="1" spans="1:15" s="26" customFormat="1" x14ac:dyDescent="0.25">
      <c r="A82" s="27" t="s">
        <v>355</v>
      </c>
      <c r="B82" s="28" t="s">
        <v>363</v>
      </c>
      <c r="C82" s="29"/>
      <c r="D82" s="30">
        <f>IF(C82="","",C82+1)</f>
      </c>
      <c r="E82" s="31"/>
      <c r="F82" s="31"/>
      <c r="G82" s="32">
        <f>IF(OR(E82="",E82=0),"",F82/E82)</f>
      </c>
      <c r="H82" s="30">
        <f>IF(C82="","",C82+7)</f>
      </c>
      <c r="I82" s="31"/>
      <c r="J82" s="31"/>
      <c r="K82" s="32">
        <f>IF(OR(I82="",I82=0),"",J82/I82)</f>
      </c>
      <c r="L82" s="30">
        <f>IF(C82="","",C82+30)</f>
      </c>
      <c r="M82" s="31"/>
      <c r="N82" s="31"/>
      <c r="O82" s="32">
        <f>IF(OR(M82="",M82=0),"",N82/M82)</f>
      </c>
    </row>
    <row r="83" ht="32" customHeight="1" spans="1:15" s="26" customFormat="1" x14ac:dyDescent="0.25">
      <c r="A83" s="27" t="s">
        <v>355</v>
      </c>
      <c r="B83" s="28" t="s">
        <v>364</v>
      </c>
      <c r="C83" s="29"/>
      <c r="D83" s="30">
        <f>IF(C83="","",C83+1)</f>
      </c>
      <c r="E83" s="31"/>
      <c r="F83" s="31"/>
      <c r="G83" s="32">
        <f>IF(OR(E83="",E83=0),"",F83/E83)</f>
      </c>
      <c r="H83" s="30">
        <f>IF(C83="","",C83+7)</f>
      </c>
      <c r="I83" s="31"/>
      <c r="J83" s="31"/>
      <c r="K83" s="32">
        <f>IF(OR(I83="",I83=0),"",J83/I83)</f>
      </c>
      <c r="L83" s="30">
        <f>IF(C83="","",C83+30)</f>
      </c>
      <c r="M83" s="31"/>
      <c r="N83" s="31"/>
      <c r="O83" s="32">
        <f>IF(OR(M83="",M83=0),"",N83/M83)</f>
      </c>
    </row>
    <row r="84" ht="32" customHeight="1" spans="1:15" s="26" customFormat="1" x14ac:dyDescent="0.25">
      <c r="A84" s="27" t="s">
        <v>355</v>
      </c>
      <c r="B84" s="28" t="s">
        <v>365</v>
      </c>
      <c r="C84" s="29"/>
      <c r="D84" s="30">
        <f>IF(C84="","",C84+1)</f>
      </c>
      <c r="E84" s="31"/>
      <c r="F84" s="31"/>
      <c r="G84" s="32">
        <f>IF(OR(E84="",E84=0),"",F84/E84)</f>
      </c>
      <c r="H84" s="30">
        <f>IF(C84="","",C84+7)</f>
      </c>
      <c r="I84" s="31"/>
      <c r="J84" s="31"/>
      <c r="K84" s="32">
        <f>IF(OR(I84="",I84=0),"",J84/I84)</f>
      </c>
      <c r="L84" s="30">
        <f>IF(C84="","",C84+30)</f>
      </c>
      <c r="M84" s="31"/>
      <c r="N84" s="31"/>
      <c r="O84" s="32">
        <f>IF(OR(M84="",M84=0),"",N84/M84)</f>
      </c>
    </row>
    <row r="85" ht="32" customHeight="1" spans="1:15" s="26" customFormat="1" x14ac:dyDescent="0.25">
      <c r="A85" s="27" t="s">
        <v>355</v>
      </c>
      <c r="B85" s="28" t="s">
        <v>366</v>
      </c>
      <c r="C85" s="29"/>
      <c r="D85" s="30">
        <f>IF(C85="","",C85+1)</f>
      </c>
      <c r="E85" s="31"/>
      <c r="F85" s="31"/>
      <c r="G85" s="32">
        <f>IF(OR(E85="",E85=0),"",F85/E85)</f>
      </c>
      <c r="H85" s="30">
        <f>IF(C85="","",C85+7)</f>
      </c>
      <c r="I85" s="31"/>
      <c r="J85" s="31"/>
      <c r="K85" s="32">
        <f>IF(OR(I85="",I85=0),"",J85/I85)</f>
      </c>
      <c r="L85" s="30">
        <f>IF(C85="","",C85+30)</f>
      </c>
      <c r="M85" s="31"/>
      <c r="N85" s="31"/>
      <c r="O85" s="32">
        <f>IF(OR(M85="",M85=0),"",N85/M85)</f>
      </c>
    </row>
    <row r="86" ht="32" customHeight="1" spans="1:15" s="26" customFormat="1" x14ac:dyDescent="0.25">
      <c r="A86" s="27" t="s">
        <v>355</v>
      </c>
      <c r="B86" s="28" t="s">
        <v>367</v>
      </c>
      <c r="C86" s="29"/>
      <c r="D86" s="30">
        <f>IF(C86="","",C86+1)</f>
      </c>
      <c r="E86" s="31"/>
      <c r="F86" s="31"/>
      <c r="G86" s="32">
        <f>IF(OR(E86="",E86=0),"",F86/E86)</f>
      </c>
      <c r="H86" s="30">
        <f>IF(C86="","",C86+7)</f>
      </c>
      <c r="I86" s="31"/>
      <c r="J86" s="31"/>
      <c r="K86" s="32">
        <f>IF(OR(I86="",I86=0),"",J86/I86)</f>
      </c>
      <c r="L86" s="30">
        <f>IF(C86="","",C86+30)</f>
      </c>
      <c r="M86" s="31"/>
      <c r="N86" s="31"/>
      <c r="O86" s="32">
        <f>IF(OR(M86="",M86=0),"",N86/M86)</f>
      </c>
    </row>
    <row r="87" ht="32" customHeight="1" spans="1:15" s="26" customFormat="1" x14ac:dyDescent="0.25">
      <c r="A87" s="27" t="s">
        <v>355</v>
      </c>
      <c r="B87" s="28" t="s">
        <v>368</v>
      </c>
      <c r="C87" s="29"/>
      <c r="D87" s="30">
        <f>IF(C87="","",C87+1)</f>
      </c>
      <c r="E87" s="31"/>
      <c r="F87" s="31"/>
      <c r="G87" s="32">
        <f>IF(OR(E87="",E87=0),"",F87/E87)</f>
      </c>
      <c r="H87" s="30">
        <f>IF(C87="","",C87+7)</f>
      </c>
      <c r="I87" s="31"/>
      <c r="J87" s="31"/>
      <c r="K87" s="32">
        <f>IF(OR(I87="",I87=0),"",J87/I87)</f>
      </c>
      <c r="L87" s="30">
        <f>IF(C87="","",C87+30)</f>
      </c>
      <c r="M87" s="31"/>
      <c r="N87" s="31"/>
      <c r="O87" s="32">
        <f>IF(OR(M87="",M87=0),"",N87/M87)</f>
      </c>
    </row>
    <row r="88" ht="32" customHeight="1" spans="1:15" s="26" customFormat="1" x14ac:dyDescent="0.25">
      <c r="A88" s="27" t="s">
        <v>355</v>
      </c>
      <c r="B88" s="28" t="s">
        <v>369</v>
      </c>
      <c r="C88" s="29"/>
      <c r="D88" s="30">
        <f>IF(C88="","",C88+1)</f>
      </c>
      <c r="E88" s="31"/>
      <c r="F88" s="31"/>
      <c r="G88" s="32">
        <f>IF(OR(E88="",E88=0),"",F88/E88)</f>
      </c>
      <c r="H88" s="30">
        <f>IF(C88="","",C88+7)</f>
      </c>
      <c r="I88" s="31"/>
      <c r="J88" s="31"/>
      <c r="K88" s="32">
        <f>IF(OR(I88="",I88=0),"",J88/I88)</f>
      </c>
      <c r="L88" s="30">
        <f>IF(C88="","",C88+30)</f>
      </c>
      <c r="M88" s="31"/>
      <c r="N88" s="31"/>
      <c r="O88" s="32">
        <f>IF(OR(M88="",M88=0),"",N88/M88)</f>
      </c>
    </row>
    <row r="89" ht="32" customHeight="1" spans="1:15" s="26" customFormat="1" x14ac:dyDescent="0.25">
      <c r="A89" s="27" t="s">
        <v>355</v>
      </c>
      <c r="B89" s="28" t="s">
        <v>370</v>
      </c>
      <c r="C89" s="29"/>
      <c r="D89" s="30">
        <f>IF(C89="","",C89+1)</f>
      </c>
      <c r="E89" s="31"/>
      <c r="F89" s="31"/>
      <c r="G89" s="32">
        <f>IF(OR(E89="",E89=0),"",F89/E89)</f>
      </c>
      <c r="H89" s="30">
        <f>IF(C89="","",C89+7)</f>
      </c>
      <c r="I89" s="31"/>
      <c r="J89" s="31"/>
      <c r="K89" s="32">
        <f>IF(OR(I89="",I89=0),"",J89/I89)</f>
      </c>
      <c r="L89" s="30">
        <f>IF(C89="","",C89+30)</f>
      </c>
      <c r="M89" s="31"/>
      <c r="N89" s="31"/>
      <c r="O89" s="32">
        <f>IF(OR(M89="",M89=0),"",N89/M89)</f>
      </c>
    </row>
    <row r="90" ht="32" customHeight="1" spans="1:15" s="26" customFormat="1" x14ac:dyDescent="0.25">
      <c r="A90" s="27" t="s">
        <v>355</v>
      </c>
      <c r="B90" s="28" t="s">
        <v>371</v>
      </c>
      <c r="C90" s="29"/>
      <c r="D90" s="30">
        <f>IF(C90="","",C90+1)</f>
      </c>
      <c r="E90" s="31"/>
      <c r="F90" s="31"/>
      <c r="G90" s="32">
        <f>IF(OR(E90="",E90=0),"",F90/E90)</f>
      </c>
      <c r="H90" s="30">
        <f>IF(C90="","",C90+7)</f>
      </c>
      <c r="I90" s="31"/>
      <c r="J90" s="31"/>
      <c r="K90" s="32">
        <f>IF(OR(I90="",I90=0),"",J90/I90)</f>
      </c>
      <c r="L90" s="30">
        <f>IF(C90="","",C90+30)</f>
      </c>
      <c r="M90" s="31"/>
      <c r="N90" s="31"/>
      <c r="O90" s="32">
        <f>IF(OR(M90="",M90=0),"",N90/M90)</f>
      </c>
    </row>
    <row r="91" ht="80" customHeight="1" spans="1:15" s="26" customFormat="1" x14ac:dyDescent="0.25">
      <c r="A91" s="27" t="s">
        <v>355</v>
      </c>
      <c r="B91" s="28" t="s">
        <v>372</v>
      </c>
      <c r="C91" s="29"/>
      <c r="D91" s="30">
        <f>IF(C91="","",C91+1)</f>
      </c>
      <c r="E91" s="31"/>
      <c r="F91" s="31"/>
      <c r="G91" s="32">
        <f>IF(OR(E91="",E91=0),"",F91/E91)</f>
      </c>
      <c r="H91" s="30">
        <f>IF(C91="","",C91+7)</f>
      </c>
      <c r="I91" s="31"/>
      <c r="J91" s="31"/>
      <c r="K91" s="32">
        <f>IF(OR(I91="",I91=0),"",J91/I91)</f>
      </c>
      <c r="L91" s="30">
        <f>IF(C91="","",C91+30)</f>
      </c>
      <c r="M91" s="31"/>
      <c r="N91" s="31"/>
      <c r="O91" s="32">
        <f>IF(OR(M91="",M91=0),"",N91/M91)</f>
      </c>
    </row>
    <row r="92" ht="32" customHeight="1" spans="1:15" s="26" customFormat="1" x14ac:dyDescent="0.25">
      <c r="A92" s="27" t="s">
        <v>355</v>
      </c>
      <c r="B92" s="28" t="s">
        <v>373</v>
      </c>
      <c r="C92" s="29"/>
      <c r="D92" s="30">
        <f>IF(C92="","",C92+1)</f>
      </c>
      <c r="E92" s="31"/>
      <c r="F92" s="31"/>
      <c r="G92" s="32">
        <f>IF(OR(E92="",E92=0),"",F92/E92)</f>
      </c>
      <c r="H92" s="30">
        <f>IF(C92="","",C92+7)</f>
      </c>
      <c r="I92" s="31"/>
      <c r="J92" s="31"/>
      <c r="K92" s="32">
        <f>IF(OR(I92="",I92=0),"",J92/I92)</f>
      </c>
      <c r="L92" s="30">
        <f>IF(C92="","",C92+30)</f>
      </c>
      <c r="M92" s="31"/>
      <c r="N92" s="31"/>
      <c r="O92" s="32">
        <f>IF(OR(M92="",M92=0),"",N92/M92)</f>
      </c>
    </row>
    <row r="93" ht="32" customHeight="1" spans="1:15" s="26" customFormat="1" x14ac:dyDescent="0.25">
      <c r="A93" s="27" t="s">
        <v>355</v>
      </c>
      <c r="B93" s="28" t="s">
        <v>374</v>
      </c>
      <c r="C93" s="29"/>
      <c r="D93" s="30">
        <f>IF(C93="","",C93+1)</f>
      </c>
      <c r="E93" s="31"/>
      <c r="F93" s="31"/>
      <c r="G93" s="32">
        <f>IF(OR(E93="",E93=0),"",F93/E93)</f>
      </c>
      <c r="H93" s="30">
        <f>IF(C93="","",C93+7)</f>
      </c>
      <c r="I93" s="31"/>
      <c r="J93" s="31"/>
      <c r="K93" s="32">
        <f>IF(OR(I93="",I93=0),"",J93/I93)</f>
      </c>
      <c r="L93" s="30">
        <f>IF(C93="","",C93+30)</f>
      </c>
      <c r="M93" s="31"/>
      <c r="N93" s="31"/>
      <c r="O93" s="32">
        <f>IF(OR(M93="",M93=0),"",N93/M93)</f>
      </c>
    </row>
    <row r="94" ht="32" customHeight="1" spans="1:15" s="26" customFormat="1" x14ac:dyDescent="0.25">
      <c r="A94" s="27" t="s">
        <v>355</v>
      </c>
      <c r="B94" s="28" t="s">
        <v>375</v>
      </c>
      <c r="C94" s="29"/>
      <c r="D94" s="30">
        <f>IF(C94="","",C94+1)</f>
      </c>
      <c r="E94" s="31"/>
      <c r="F94" s="31"/>
      <c r="G94" s="32">
        <f>IF(OR(E94="",E94=0),"",F94/E94)</f>
      </c>
      <c r="H94" s="30">
        <f>IF(C94="","",C94+7)</f>
      </c>
      <c r="I94" s="31"/>
      <c r="J94" s="31"/>
      <c r="K94" s="32">
        <f>IF(OR(I94="",I94=0),"",J94/I94)</f>
      </c>
      <c r="L94" s="30">
        <f>IF(C94="","",C94+30)</f>
      </c>
      <c r="M94" s="31"/>
      <c r="N94" s="31"/>
      <c r="O94" s="32">
        <f>IF(OR(M94="",M94=0),"",N94/M94)</f>
      </c>
    </row>
    <row r="95" ht="32" customHeight="1" spans="1:15" s="26" customFormat="1" x14ac:dyDescent="0.25">
      <c r="A95" s="27" t="s">
        <v>355</v>
      </c>
      <c r="B95" s="28" t="s">
        <v>376</v>
      </c>
      <c r="C95" s="29"/>
      <c r="D95" s="30">
        <f>IF(C95="","",C95+1)</f>
      </c>
      <c r="E95" s="31"/>
      <c r="F95" s="31"/>
      <c r="G95" s="32">
        <f>IF(OR(E95="",E95=0),"",F95/E95)</f>
      </c>
      <c r="H95" s="30">
        <f>IF(C95="","",C95+7)</f>
      </c>
      <c r="I95" s="31"/>
      <c r="J95" s="31"/>
      <c r="K95" s="32">
        <f>IF(OR(I95="",I95=0),"",J95/I95)</f>
      </c>
      <c r="L95" s="30">
        <f>IF(C95="","",C95+30)</f>
      </c>
      <c r="M95" s="31"/>
      <c r="N95" s="31"/>
      <c r="O95" s="32">
        <f>IF(OR(M95="",M95=0),"",N95/M95)</f>
      </c>
    </row>
    <row r="96" ht="32" customHeight="1" spans="1:15" s="26" customFormat="1" x14ac:dyDescent="0.25">
      <c r="A96" s="27" t="s">
        <v>355</v>
      </c>
      <c r="B96" s="28" t="s">
        <v>377</v>
      </c>
      <c r="C96" s="29"/>
      <c r="D96" s="30">
        <f>IF(C96="","",C96+1)</f>
      </c>
      <c r="E96" s="31"/>
      <c r="F96" s="31"/>
      <c r="G96" s="32">
        <f>IF(OR(E96="",E96=0),"",F96/E96)</f>
      </c>
      <c r="H96" s="30">
        <f>IF(C96="","",C96+7)</f>
      </c>
      <c r="I96" s="31"/>
      <c r="J96" s="31"/>
      <c r="K96" s="32">
        <f>IF(OR(I96="",I96=0),"",J96/I96)</f>
      </c>
      <c r="L96" s="30">
        <f>IF(C96="","",C96+30)</f>
      </c>
      <c r="M96" s="31"/>
      <c r="N96" s="31"/>
      <c r="O96" s="32">
        <f>IF(OR(M96="",M96=0),"",N96/M96)</f>
      </c>
    </row>
    <row r="97" ht="64" customHeight="1" spans="1:15" s="26" customFormat="1" x14ac:dyDescent="0.25">
      <c r="A97" s="27" t="s">
        <v>355</v>
      </c>
      <c r="B97" s="28" t="s">
        <v>378</v>
      </c>
      <c r="C97" s="29"/>
      <c r="D97" s="30">
        <f>IF(C97="","",C97+1)</f>
      </c>
      <c r="E97" s="31"/>
      <c r="F97" s="31"/>
      <c r="G97" s="32">
        <f>IF(OR(E97="",E97=0),"",F97/E97)</f>
      </c>
      <c r="H97" s="30">
        <f>IF(C97="","",C97+7)</f>
      </c>
      <c r="I97" s="31"/>
      <c r="J97" s="31"/>
      <c r="K97" s="32">
        <f>IF(OR(I97="",I97=0),"",J97/I97)</f>
      </c>
      <c r="L97" s="30">
        <f>IF(C97="","",C97+30)</f>
      </c>
      <c r="M97" s="31"/>
      <c r="N97" s="31"/>
      <c r="O97" s="32">
        <f>IF(OR(M97="",M97=0),"",N97/M97)</f>
      </c>
    </row>
    <row r="98" ht="32" customHeight="1" spans="1:15" s="26" customFormat="1" x14ac:dyDescent="0.25">
      <c r="A98" s="27" t="s">
        <v>355</v>
      </c>
      <c r="B98" s="28" t="s">
        <v>379</v>
      </c>
      <c r="C98" s="29"/>
      <c r="D98" s="30">
        <f>IF(C98="","",C98+1)</f>
      </c>
      <c r="E98" s="31"/>
      <c r="F98" s="31"/>
      <c r="G98" s="32">
        <f>IF(OR(E98="",E98=0),"",F98/E98)</f>
      </c>
      <c r="H98" s="30">
        <f>IF(C98="","",C98+7)</f>
      </c>
      <c r="I98" s="31"/>
      <c r="J98" s="31"/>
      <c r="K98" s="32">
        <f>IF(OR(I98="",I98=0),"",J98/I98)</f>
      </c>
      <c r="L98" s="30">
        <f>IF(C98="","",C98+30)</f>
      </c>
      <c r="M98" s="31"/>
      <c r="N98" s="31"/>
      <c r="O98" s="32">
        <f>IF(OR(M98="",M98=0),"",N98/M98)</f>
      </c>
    </row>
    <row r="99" ht="32" customHeight="1" spans="1:15" s="26" customFormat="1" x14ac:dyDescent="0.25">
      <c r="A99" s="27" t="s">
        <v>355</v>
      </c>
      <c r="B99" s="28" t="s">
        <v>311</v>
      </c>
      <c r="C99" s="29"/>
      <c r="D99" s="30">
        <f>IF(C99="","",C99+1)</f>
      </c>
      <c r="E99" s="31"/>
      <c r="F99" s="31"/>
      <c r="G99" s="32">
        <f>IF(OR(E99="",E99=0),"",F99/E99)</f>
      </c>
      <c r="H99" s="30">
        <f>IF(C99="","",C99+7)</f>
      </c>
      <c r="I99" s="31"/>
      <c r="J99" s="31"/>
      <c r="K99" s="32">
        <f>IF(OR(I99="",I99=0),"",J99/I99)</f>
      </c>
      <c r="L99" s="30">
        <f>IF(C99="","",C99+30)</f>
      </c>
      <c r="M99" s="31"/>
      <c r="N99" s="31"/>
      <c r="O99" s="32">
        <f>IF(OR(M99="",M99=0),"",N99/M99)</f>
      </c>
    </row>
    <row r="100" ht="32" customHeight="1" spans="1:15" s="26" customFormat="1" x14ac:dyDescent="0.25">
      <c r="A100" s="27" t="s">
        <v>355</v>
      </c>
      <c r="B100" s="28" t="s">
        <v>380</v>
      </c>
      <c r="C100" s="29"/>
      <c r="D100" s="30">
        <f>IF(C100="","",C100+1)</f>
      </c>
      <c r="E100" s="31"/>
      <c r="F100" s="31"/>
      <c r="G100" s="32">
        <f>IF(OR(E100="",E100=0),"",F100/E100)</f>
      </c>
      <c r="H100" s="30">
        <f>IF(C100="","",C100+7)</f>
      </c>
      <c r="I100" s="31"/>
      <c r="J100" s="31"/>
      <c r="K100" s="32">
        <f>IF(OR(I100="",I100=0),"",J100/I100)</f>
      </c>
      <c r="L100" s="30">
        <f>IF(C100="","",C100+30)</f>
      </c>
      <c r="M100" s="31"/>
      <c r="N100" s="31"/>
      <c r="O100" s="32">
        <f>IF(OR(M100="",M100=0),"",N100/M100)</f>
      </c>
    </row>
    <row r="101" ht="32" customHeight="1" spans="1:15" s="26" customFormat="1" x14ac:dyDescent="0.25">
      <c r="A101" s="27" t="s">
        <v>355</v>
      </c>
      <c r="B101" s="28" t="s">
        <v>381</v>
      </c>
      <c r="C101" s="29"/>
      <c r="D101" s="30">
        <f>IF(C101="","",C101+1)</f>
      </c>
      <c r="E101" s="31"/>
      <c r="F101" s="31"/>
      <c r="G101" s="32">
        <f>IF(OR(E101="",E101=0),"",F101/E101)</f>
      </c>
      <c r="H101" s="30">
        <f>IF(C101="","",C101+7)</f>
      </c>
      <c r="I101" s="31"/>
      <c r="J101" s="31"/>
      <c r="K101" s="32">
        <f>IF(OR(I101="",I101=0),"",J101/I101)</f>
      </c>
      <c r="L101" s="30">
        <f>IF(C101="","",C101+30)</f>
      </c>
      <c r="M101" s="31"/>
      <c r="N101" s="31"/>
      <c r="O101" s="32">
        <f>IF(OR(M101="",M101=0),"",N101/M101)</f>
      </c>
    </row>
    <row r="102" ht="32" customHeight="1" spans="1:15" s="26" customFormat="1" x14ac:dyDescent="0.25">
      <c r="A102" s="27" t="s">
        <v>355</v>
      </c>
      <c r="B102" s="28" t="s">
        <v>382</v>
      </c>
      <c r="C102" s="29"/>
      <c r="D102" s="30">
        <f>IF(C102="","",C102+1)</f>
      </c>
      <c r="E102" s="31"/>
      <c r="F102" s="31"/>
      <c r="G102" s="32">
        <f>IF(OR(E102="",E102=0),"",F102/E102)</f>
      </c>
      <c r="H102" s="30">
        <f>IF(C102="","",C102+7)</f>
      </c>
      <c r="I102" s="31"/>
      <c r="J102" s="31"/>
      <c r="K102" s="32">
        <f>IF(OR(I102="",I102=0),"",J102/I102)</f>
      </c>
      <c r="L102" s="30">
        <f>IF(C102="","",C102+30)</f>
      </c>
      <c r="M102" s="31"/>
      <c r="N102" s="31"/>
      <c r="O102" s="32">
        <f>IF(OR(M102="",M102=0),"",N102/M102)</f>
      </c>
    </row>
    <row r="103" ht="32" customHeight="1" spans="1:15" s="26" customFormat="1" x14ac:dyDescent="0.25">
      <c r="A103" s="27" t="s">
        <v>355</v>
      </c>
      <c r="B103" s="28" t="s">
        <v>383</v>
      </c>
      <c r="C103" s="29"/>
      <c r="D103" s="30">
        <f>IF(C103="","",C103+1)</f>
      </c>
      <c r="E103" s="31"/>
      <c r="F103" s="31"/>
      <c r="G103" s="32">
        <f>IF(OR(E103="",E103=0),"",F103/E103)</f>
      </c>
      <c r="H103" s="30">
        <f>IF(C103="","",C103+7)</f>
      </c>
      <c r="I103" s="31"/>
      <c r="J103" s="31"/>
      <c r="K103" s="32">
        <f>IF(OR(I103="",I103=0),"",J103/I103)</f>
      </c>
      <c r="L103" s="30">
        <f>IF(C103="","",C103+30)</f>
      </c>
      <c r="M103" s="31"/>
      <c r="N103" s="31"/>
      <c r="O103" s="32">
        <f>IF(OR(M103="",M103=0),"",N103/M103)</f>
      </c>
    </row>
    <row r="104" ht="32" customHeight="1" spans="1:15" s="26" customFormat="1" x14ac:dyDescent="0.25">
      <c r="A104" s="27" t="s">
        <v>355</v>
      </c>
      <c r="B104" s="28" t="s">
        <v>384</v>
      </c>
      <c r="C104" s="29"/>
      <c r="D104" s="30">
        <f>IF(C104="","",C104+1)</f>
      </c>
      <c r="E104" s="31"/>
      <c r="F104" s="31"/>
      <c r="G104" s="32">
        <f>IF(OR(E104="",E104=0),"",F104/E104)</f>
      </c>
      <c r="H104" s="30">
        <f>IF(C104="","",C104+7)</f>
      </c>
      <c r="I104" s="31"/>
      <c r="J104" s="31"/>
      <c r="K104" s="32">
        <f>IF(OR(I104="",I104=0),"",J104/I104)</f>
      </c>
      <c r="L104" s="30">
        <f>IF(C104="","",C104+30)</f>
      </c>
      <c r="M104" s="31"/>
      <c r="N104" s="31"/>
      <c r="O104" s="32">
        <f>IF(OR(M104="",M104=0),"",N104/M104)</f>
      </c>
    </row>
    <row r="105" ht="32" customHeight="1" spans="1:15" s="26" customFormat="1" x14ac:dyDescent="0.25">
      <c r="A105" s="27" t="s">
        <v>355</v>
      </c>
      <c r="B105" s="28" t="s">
        <v>385</v>
      </c>
      <c r="C105" s="29"/>
      <c r="D105" s="30">
        <f>IF(C105="","",C105+1)</f>
      </c>
      <c r="E105" s="31"/>
      <c r="F105" s="31"/>
      <c r="G105" s="32">
        <f>IF(OR(E105="",E105=0),"",F105/E105)</f>
      </c>
      <c r="H105" s="30">
        <f>IF(C105="","",C105+7)</f>
      </c>
      <c r="I105" s="31"/>
      <c r="J105" s="31"/>
      <c r="K105" s="32">
        <f>IF(OR(I105="",I105=0),"",J105/I105)</f>
      </c>
      <c r="L105" s="30">
        <f>IF(C105="","",C105+30)</f>
      </c>
      <c r="M105" s="31"/>
      <c r="N105" s="31"/>
      <c r="O105" s="32">
        <f>IF(OR(M105="",M105=0),"",N105/M105)</f>
      </c>
    </row>
    <row r="106" ht="32" customHeight="1" spans="1:15" s="26" customFormat="1" x14ac:dyDescent="0.25">
      <c r="A106" s="27" t="s">
        <v>355</v>
      </c>
      <c r="B106" s="28" t="s">
        <v>386</v>
      </c>
      <c r="C106" s="29"/>
      <c r="D106" s="30">
        <f>IF(C106="","",C106+1)</f>
      </c>
      <c r="E106" s="31"/>
      <c r="F106" s="31"/>
      <c r="G106" s="32">
        <f>IF(OR(E106="",E106=0),"",F106/E106)</f>
      </c>
      <c r="H106" s="30">
        <f>IF(C106="","",C106+7)</f>
      </c>
      <c r="I106" s="31"/>
      <c r="J106" s="31"/>
      <c r="K106" s="32">
        <f>IF(OR(I106="",I106=0),"",J106/I106)</f>
      </c>
      <c r="L106" s="30">
        <f>IF(C106="","",C106+30)</f>
      </c>
      <c r="M106" s="31"/>
      <c r="N106" s="31"/>
      <c r="O106" s="32">
        <f>IF(OR(M106="",M106=0),"",N106/M106)</f>
      </c>
    </row>
    <row r="107" ht="32" customHeight="1" spans="1:15" s="26" customFormat="1" x14ac:dyDescent="0.25">
      <c r="A107" s="27" t="s">
        <v>355</v>
      </c>
      <c r="B107" s="28" t="s">
        <v>387</v>
      </c>
      <c r="C107" s="29"/>
      <c r="D107" s="30">
        <f>IF(C107="","",C107+1)</f>
      </c>
      <c r="E107" s="31"/>
      <c r="F107" s="31"/>
      <c r="G107" s="32">
        <f>IF(OR(E107="",E107=0),"",F107/E107)</f>
      </c>
      <c r="H107" s="30">
        <f>IF(C107="","",C107+7)</f>
      </c>
      <c r="I107" s="31"/>
      <c r="J107" s="31"/>
      <c r="K107" s="32">
        <f>IF(OR(I107="",I107=0),"",J107/I107)</f>
      </c>
      <c r="L107" s="30">
        <f>IF(C107="","",C107+30)</f>
      </c>
      <c r="M107" s="31"/>
      <c r="N107" s="31"/>
      <c r="O107" s="32">
        <f>IF(OR(M107="",M107=0),"",N107/M107)</f>
      </c>
    </row>
    <row r="108" ht="32" customHeight="1" spans="1:15" s="26" customFormat="1" x14ac:dyDescent="0.25">
      <c r="A108" s="27" t="s">
        <v>355</v>
      </c>
      <c r="B108" s="28" t="s">
        <v>388</v>
      </c>
      <c r="C108" s="29"/>
      <c r="D108" s="30">
        <f>IF(C108="","",C108+1)</f>
      </c>
      <c r="E108" s="31"/>
      <c r="F108" s="31"/>
      <c r="G108" s="32">
        <f>IF(OR(E108="",E108=0),"",F108/E108)</f>
      </c>
      <c r="H108" s="30">
        <f>IF(C108="","",C108+7)</f>
      </c>
      <c r="I108" s="31"/>
      <c r="J108" s="31"/>
      <c r="K108" s="32">
        <f>IF(OR(I108="",I108=0),"",J108/I108)</f>
      </c>
      <c r="L108" s="30">
        <f>IF(C108="","",C108+30)</f>
      </c>
      <c r="M108" s="31"/>
      <c r="N108" s="31"/>
      <c r="O108" s="32">
        <f>IF(OR(M108="",M108=0),"",N108/M108)</f>
      </c>
    </row>
    <row r="109" ht="32" customHeight="1" spans="1:15" s="26" customFormat="1" x14ac:dyDescent="0.25">
      <c r="A109" s="27" t="s">
        <v>355</v>
      </c>
      <c r="B109" s="28" t="s">
        <v>389</v>
      </c>
      <c r="C109" s="29"/>
      <c r="D109" s="30">
        <f>IF(C109="","",C109+1)</f>
      </c>
      <c r="E109" s="31"/>
      <c r="F109" s="31"/>
      <c r="G109" s="32">
        <f>IF(OR(E109="",E109=0),"",F109/E109)</f>
      </c>
      <c r="H109" s="30">
        <f>IF(C109="","",C109+7)</f>
      </c>
      <c r="I109" s="31"/>
      <c r="J109" s="31"/>
      <c r="K109" s="32">
        <f>IF(OR(I109="",I109=0),"",J109/I109)</f>
      </c>
      <c r="L109" s="30">
        <f>IF(C109="","",C109+30)</f>
      </c>
      <c r="M109" s="31"/>
      <c r="N109" s="31"/>
      <c r="O109" s="32">
        <f>IF(OR(M109="",M109=0),"",N109/M109)</f>
      </c>
    </row>
    <row r="110" ht="32" customHeight="1" spans="1:15" s="26" customFormat="1" x14ac:dyDescent="0.25">
      <c r="A110" s="27" t="s">
        <v>355</v>
      </c>
      <c r="B110" s="28" t="s">
        <v>390</v>
      </c>
      <c r="C110" s="29"/>
      <c r="D110" s="30">
        <f>IF(C110="","",C110+1)</f>
      </c>
      <c r="E110" s="31"/>
      <c r="F110" s="31"/>
      <c r="G110" s="32">
        <f>IF(OR(E110="",E110=0),"",F110/E110)</f>
      </c>
      <c r="H110" s="30">
        <f>IF(C110="","",C110+7)</f>
      </c>
      <c r="I110" s="31"/>
      <c r="J110" s="31"/>
      <c r="K110" s="32">
        <f>IF(OR(I110="",I110=0),"",J110/I110)</f>
      </c>
      <c r="L110" s="30">
        <f>IF(C110="","",C110+30)</f>
      </c>
      <c r="M110" s="31"/>
      <c r="N110" s="31"/>
      <c r="O110" s="32">
        <f>IF(OR(M110="",M110=0),"",N110/M110)</f>
      </c>
    </row>
    <row r="111" ht="32" customHeight="1" spans="1:15" s="26" customFormat="1" x14ac:dyDescent="0.25">
      <c r="A111" s="27" t="s">
        <v>355</v>
      </c>
      <c r="B111" s="28" t="s">
        <v>391</v>
      </c>
      <c r="C111" s="29"/>
      <c r="D111" s="30">
        <f>IF(C111="","",C111+1)</f>
      </c>
      <c r="E111" s="31"/>
      <c r="F111" s="31"/>
      <c r="G111" s="32">
        <f>IF(OR(E111="",E111=0),"",F111/E111)</f>
      </c>
      <c r="H111" s="30">
        <f>IF(C111="","",C111+7)</f>
      </c>
      <c r="I111" s="31"/>
      <c r="J111" s="31"/>
      <c r="K111" s="32">
        <f>IF(OR(I111="",I111=0),"",J111/I111)</f>
      </c>
      <c r="L111" s="30">
        <f>IF(C111="","",C111+30)</f>
      </c>
      <c r="M111" s="31"/>
      <c r="N111" s="31"/>
      <c r="O111" s="32">
        <f>IF(OR(M111="",M111=0),"",N111/M111)</f>
      </c>
    </row>
    <row r="112" ht="32" customHeight="1" spans="1:15" s="26" customFormat="1" x14ac:dyDescent="0.25">
      <c r="A112" s="27" t="s">
        <v>355</v>
      </c>
      <c r="B112" s="28" t="s">
        <v>392</v>
      </c>
      <c r="C112" s="29"/>
      <c r="D112" s="30">
        <f>IF(C112="","",C112+1)</f>
      </c>
      <c r="E112" s="31"/>
      <c r="F112" s="31"/>
      <c r="G112" s="32">
        <f>IF(OR(E112="",E112=0),"",F112/E112)</f>
      </c>
      <c r="H112" s="30">
        <f>IF(C112="","",C112+7)</f>
      </c>
      <c r="I112" s="31"/>
      <c r="J112" s="31"/>
      <c r="K112" s="32">
        <f>IF(OR(I112="",I112=0),"",J112/I112)</f>
      </c>
      <c r="L112" s="30">
        <f>IF(C112="","",C112+30)</f>
      </c>
      <c r="M112" s="31"/>
      <c r="N112" s="31"/>
      <c r="O112" s="32">
        <f>IF(OR(M112="",M112=0),"",N112/M112)</f>
      </c>
    </row>
    <row r="113" ht="32" customHeight="1" spans="1:15" s="26" customFormat="1" x14ac:dyDescent="0.25">
      <c r="A113" s="27" t="s">
        <v>355</v>
      </c>
      <c r="B113" s="28" t="s">
        <v>393</v>
      </c>
      <c r="C113" s="29"/>
      <c r="D113" s="30">
        <f>IF(C113="","",C113+1)</f>
      </c>
      <c r="E113" s="31"/>
      <c r="F113" s="31"/>
      <c r="G113" s="32">
        <f>IF(OR(E113="",E113=0),"",F113/E113)</f>
      </c>
      <c r="H113" s="30">
        <f>IF(C113="","",C113+7)</f>
      </c>
      <c r="I113" s="31"/>
      <c r="J113" s="31"/>
      <c r="K113" s="32">
        <f>IF(OR(I113="",I113=0),"",J113/I113)</f>
      </c>
      <c r="L113" s="30">
        <f>IF(C113="","",C113+30)</f>
      </c>
      <c r="M113" s="31"/>
      <c r="N113" s="31"/>
      <c r="O113" s="32">
        <f>IF(OR(M113="",M113=0),"",N113/M113)</f>
      </c>
    </row>
    <row r="114" ht="32" customHeight="1" spans="1:15" s="26" customFormat="1" x14ac:dyDescent="0.25">
      <c r="A114" s="33" t="s">
        <v>355</v>
      </c>
      <c r="B114" s="34" t="s">
        <v>394</v>
      </c>
      <c r="C114" s="35"/>
      <c r="D114" s="36">
        <f>IF(C114="","",C114+1)</f>
      </c>
      <c r="E114" s="37"/>
      <c r="F114" s="37"/>
      <c r="G114" s="38">
        <f>IF(OR(E114="",E114=0),"",F114/E114)</f>
      </c>
      <c r="H114" s="36">
        <f>IF(C114="","",C114+7)</f>
      </c>
      <c r="I114" s="37"/>
      <c r="J114" s="37"/>
      <c r="K114" s="38">
        <f>IF(OR(I114="",I114=0),"",J114/I114)</f>
      </c>
      <c r="L114" s="36">
        <f>IF(C114="","",C114+30)</f>
      </c>
      <c r="M114" s="37"/>
      <c r="N114" s="37"/>
      <c r="O114" s="38">
        <f>IF(OR(M114="",M114=0),"",N114/M114)</f>
      </c>
    </row>
    <row r="115" ht="28" customHeight="1" spans="1:15" s="26" customFormat="1" x14ac:dyDescent="0.25">
      <c r="A115" s="39" t="s">
        <v>395</v>
      </c>
      <c r="B115" s="40" t="s">
        <v>396</v>
      </c>
      <c r="C115" s="41"/>
      <c r="D115" s="30">
        <f>IF(C115="","",C115+1)</f>
      </c>
      <c r="E115" s="42"/>
      <c r="F115" s="42"/>
      <c r="G115" s="32">
        <f>IF(OR(E115="",E115=0),"",F115/E115)</f>
      </c>
      <c r="H115" s="30">
        <f>IF(C115="","",C115+7)</f>
      </c>
      <c r="I115" s="42"/>
      <c r="J115" s="42"/>
      <c r="K115" s="32">
        <f>IF(OR(I115="",I115=0),"",J115/I115)</f>
      </c>
      <c r="L115" s="30">
        <f>IF(C115="","",C115+30)</f>
      </c>
      <c r="M115" s="42"/>
      <c r="N115" s="42"/>
      <c r="O115" s="32">
        <f>IF(OR(M115="",M115=0),"",N115/M115)</f>
      </c>
    </row>
    <row r="116" ht="28" customHeight="1" spans="1:15" s="26" customFormat="1" x14ac:dyDescent="0.25">
      <c r="A116" s="39" t="s">
        <v>395</v>
      </c>
      <c r="B116" s="40" t="s">
        <v>397</v>
      </c>
      <c r="C116" s="41"/>
      <c r="D116" s="30">
        <f>IF(C116="","",C116+1)</f>
      </c>
      <c r="E116" s="42"/>
      <c r="F116" s="42"/>
      <c r="G116" s="32">
        <f>IF(OR(E116="",E116=0),"",F116/E116)</f>
      </c>
      <c r="H116" s="30">
        <f>IF(C116="","",C116+7)</f>
      </c>
      <c r="I116" s="42"/>
      <c r="J116" s="42"/>
      <c r="K116" s="32">
        <f>IF(OR(I116="",I116=0),"",J116/I116)</f>
      </c>
      <c r="L116" s="30">
        <f>IF(C116="","",C116+30)</f>
      </c>
      <c r="M116" s="42"/>
      <c r="N116" s="42"/>
      <c r="O116" s="32">
        <f>IF(OR(M116="",M116=0),"",N116/M116)</f>
      </c>
    </row>
    <row r="117" ht="28" customHeight="1" spans="1:15" s="26" customFormat="1" x14ac:dyDescent="0.25">
      <c r="A117" s="39" t="s">
        <v>395</v>
      </c>
      <c r="B117" s="40" t="s">
        <v>398</v>
      </c>
      <c r="C117" s="41"/>
      <c r="D117" s="30">
        <f>IF(C117="","",C117+1)</f>
      </c>
      <c r="E117" s="42"/>
      <c r="F117" s="42"/>
      <c r="G117" s="32">
        <f>IF(OR(E117="",E117=0),"",F117/E117)</f>
      </c>
      <c r="H117" s="30">
        <f>IF(C117="","",C117+7)</f>
      </c>
      <c r="I117" s="42"/>
      <c r="J117" s="42"/>
      <c r="K117" s="32">
        <f>IF(OR(I117="",I117=0),"",J117/I117)</f>
      </c>
      <c r="L117" s="30">
        <f>IF(C117="","",C117+30)</f>
      </c>
      <c r="M117" s="42"/>
      <c r="N117" s="42"/>
      <c r="O117" s="32">
        <f>IF(OR(M117="",M117=0),"",N117/M117)</f>
      </c>
    </row>
    <row r="118" ht="28" customHeight="1" spans="1:15" s="26" customFormat="1" x14ac:dyDescent="0.25">
      <c r="A118" s="39" t="s">
        <v>395</v>
      </c>
      <c r="B118" s="40" t="s">
        <v>399</v>
      </c>
      <c r="C118" s="41"/>
      <c r="D118" s="30">
        <f>IF(C118="","",C118+1)</f>
      </c>
      <c r="E118" s="42"/>
      <c r="F118" s="42"/>
      <c r="G118" s="32">
        <f>IF(OR(E118="",E118=0),"",F118/E118)</f>
      </c>
      <c r="H118" s="30">
        <f>IF(C118="","",C118+7)</f>
      </c>
      <c r="I118" s="42"/>
      <c r="J118" s="42"/>
      <c r="K118" s="32">
        <f>IF(OR(I118="",I118=0),"",J118/I118)</f>
      </c>
      <c r="L118" s="30">
        <f>IF(C118="","",C118+30)</f>
      </c>
      <c r="M118" s="42"/>
      <c r="N118" s="42"/>
      <c r="O118" s="32">
        <f>IF(OR(M118="",M118=0),"",N118/M118)</f>
      </c>
    </row>
    <row r="119" ht="28" customHeight="1" spans="1:15" s="26" customFormat="1" x14ac:dyDescent="0.25">
      <c r="A119" s="39" t="s">
        <v>395</v>
      </c>
      <c r="B119" s="40" t="s">
        <v>400</v>
      </c>
      <c r="C119" s="41"/>
      <c r="D119" s="30">
        <f>IF(C119="","",C119+1)</f>
      </c>
      <c r="E119" s="42"/>
      <c r="F119" s="42"/>
      <c r="G119" s="32">
        <f>IF(OR(E119="",E119=0),"",F119/E119)</f>
      </c>
      <c r="H119" s="30">
        <f>IF(C119="","",C119+7)</f>
      </c>
      <c r="I119" s="42"/>
      <c r="J119" s="42"/>
      <c r="K119" s="32">
        <f>IF(OR(I119="",I119=0),"",J119/I119)</f>
      </c>
      <c r="L119" s="30">
        <f>IF(C119="","",C119+30)</f>
      </c>
      <c r="M119" s="42"/>
      <c r="N119" s="42"/>
      <c r="O119" s="32">
        <f>IF(OR(M119="",M119=0),"",N119/M119)</f>
      </c>
    </row>
    <row r="120" ht="28" customHeight="1" spans="1:15" s="26" customFormat="1" x14ac:dyDescent="0.25">
      <c r="A120" s="39" t="s">
        <v>395</v>
      </c>
      <c r="B120" s="40" t="s">
        <v>401</v>
      </c>
      <c r="C120" s="41"/>
      <c r="D120" s="30">
        <f>IF(C120="","",C120+1)</f>
      </c>
      <c r="E120" s="42"/>
      <c r="F120" s="42"/>
      <c r="G120" s="32">
        <f>IF(OR(E120="",E120=0),"",F120/E120)</f>
      </c>
      <c r="H120" s="30">
        <f>IF(C120="","",C120+7)</f>
      </c>
      <c r="I120" s="42"/>
      <c r="J120" s="42"/>
      <c r="K120" s="32">
        <f>IF(OR(I120="",I120=0),"",J120/I120)</f>
      </c>
      <c r="L120" s="30">
        <f>IF(C120="","",C120+30)</f>
      </c>
      <c r="M120" s="42"/>
      <c r="N120" s="42"/>
      <c r="O120" s="32">
        <f>IF(OR(M120="",M120=0),"",N120/M120)</f>
      </c>
    </row>
    <row r="121" ht="28" customHeight="1" spans="1:15" s="26" customFormat="1" x14ac:dyDescent="0.25">
      <c r="A121" s="39" t="s">
        <v>395</v>
      </c>
      <c r="B121" s="40" t="s">
        <v>402</v>
      </c>
      <c r="C121" s="41"/>
      <c r="D121" s="30">
        <f>IF(C121="","",C121+1)</f>
      </c>
      <c r="E121" s="42"/>
      <c r="F121" s="42"/>
      <c r="G121" s="32">
        <f>IF(OR(E121="",E121=0),"",F121/E121)</f>
      </c>
      <c r="H121" s="30">
        <f>IF(C121="","",C121+7)</f>
      </c>
      <c r="I121" s="42"/>
      <c r="J121" s="42"/>
      <c r="K121" s="32">
        <f>IF(OR(I121="",I121=0),"",J121/I121)</f>
      </c>
      <c r="L121" s="30">
        <f>IF(C121="","",C121+30)</f>
      </c>
      <c r="M121" s="42"/>
      <c r="N121" s="42"/>
      <c r="O121" s="32">
        <f>IF(OR(M121="",M121=0),"",N121/M121)</f>
      </c>
    </row>
    <row r="122" ht="28" customHeight="1" spans="1:15" s="26" customFormat="1" x14ac:dyDescent="0.25">
      <c r="A122" s="39" t="s">
        <v>395</v>
      </c>
      <c r="B122" s="40" t="s">
        <v>403</v>
      </c>
      <c r="C122" s="41"/>
      <c r="D122" s="30">
        <f>IF(C122="","",C122+1)</f>
      </c>
      <c r="E122" s="42"/>
      <c r="F122" s="42"/>
      <c r="G122" s="32">
        <f>IF(OR(E122="",E122=0),"",F122/E122)</f>
      </c>
      <c r="H122" s="30">
        <f>IF(C122="","",C122+7)</f>
      </c>
      <c r="I122" s="42"/>
      <c r="J122" s="42"/>
      <c r="K122" s="32">
        <f>IF(OR(I122="",I122=0),"",J122/I122)</f>
      </c>
      <c r="L122" s="30">
        <f>IF(C122="","",C122+30)</f>
      </c>
      <c r="M122" s="42"/>
      <c r="N122" s="42"/>
      <c r="O122" s="32">
        <f>IF(OR(M122="",M122=0),"",N122/M122)</f>
      </c>
    </row>
    <row r="123" ht="28" customHeight="1" spans="1:15" s="26" customFormat="1" x14ac:dyDescent="0.25">
      <c r="A123" s="39" t="s">
        <v>395</v>
      </c>
      <c r="B123" s="40" t="s">
        <v>404</v>
      </c>
      <c r="C123" s="41"/>
      <c r="D123" s="30">
        <f>IF(C123="","",C123+1)</f>
      </c>
      <c r="E123" s="42"/>
      <c r="F123" s="42"/>
      <c r="G123" s="32">
        <f>IF(OR(E123="",E123=0),"",F123/E123)</f>
      </c>
      <c r="H123" s="30">
        <f>IF(C123="","",C123+7)</f>
      </c>
      <c r="I123" s="42"/>
      <c r="J123" s="42"/>
      <c r="K123" s="32">
        <f>IF(OR(I123="",I123=0),"",J123/I123)</f>
      </c>
      <c r="L123" s="30">
        <f>IF(C123="","",C123+30)</f>
      </c>
      <c r="M123" s="42"/>
      <c r="N123" s="42"/>
      <c r="O123" s="32">
        <f>IF(OR(M123="",M123=0),"",N123/M123)</f>
      </c>
    </row>
    <row r="124" ht="28" customHeight="1" spans="1:15" s="26" customFormat="1" x14ac:dyDescent="0.25">
      <c r="A124" s="39" t="s">
        <v>395</v>
      </c>
      <c r="B124" s="40" t="s">
        <v>405</v>
      </c>
      <c r="C124" s="41"/>
      <c r="D124" s="30">
        <f>IF(C124="","",C124+1)</f>
      </c>
      <c r="E124" s="42"/>
      <c r="F124" s="42"/>
      <c r="G124" s="32">
        <f>IF(OR(E124="",E124=0),"",F124/E124)</f>
      </c>
      <c r="H124" s="30">
        <f>IF(C124="","",C124+7)</f>
      </c>
      <c r="I124" s="42"/>
      <c r="J124" s="42"/>
      <c r="K124" s="32">
        <f>IF(OR(I124="",I124=0),"",J124/I124)</f>
      </c>
      <c r="L124" s="30">
        <f>IF(C124="","",C124+30)</f>
      </c>
      <c r="M124" s="42"/>
      <c r="N124" s="42"/>
      <c r="O124" s="32">
        <f>IF(OR(M124="",M124=0),"",N124/M124)</f>
      </c>
    </row>
    <row r="125" ht="28" customHeight="1" spans="1:15" s="26" customFormat="1" x14ac:dyDescent="0.25">
      <c r="A125" s="39" t="s">
        <v>395</v>
      </c>
      <c r="B125" s="40" t="s">
        <v>406</v>
      </c>
      <c r="C125" s="41"/>
      <c r="D125" s="30">
        <f>IF(C125="","",C125+1)</f>
      </c>
      <c r="E125" s="42"/>
      <c r="F125" s="42"/>
      <c r="G125" s="32">
        <f>IF(OR(E125="",E125=0),"",F125/E125)</f>
      </c>
      <c r="H125" s="30">
        <f>IF(C125="","",C125+7)</f>
      </c>
      <c r="I125" s="42"/>
      <c r="J125" s="42"/>
      <c r="K125" s="32">
        <f>IF(OR(I125="",I125=0),"",J125/I125)</f>
      </c>
      <c r="L125" s="30">
        <f>IF(C125="","",C125+30)</f>
      </c>
      <c r="M125" s="42"/>
      <c r="N125" s="42"/>
      <c r="O125" s="32">
        <f>IF(OR(M125="",M125=0),"",N125/M125)</f>
      </c>
    </row>
    <row r="126" ht="28" customHeight="1" spans="1:15" s="26" customFormat="1" x14ac:dyDescent="0.25">
      <c r="A126" s="39" t="s">
        <v>395</v>
      </c>
      <c r="B126" s="40" t="s">
        <v>407</v>
      </c>
      <c r="C126" s="41"/>
      <c r="D126" s="30">
        <f>IF(C126="","",C126+1)</f>
      </c>
      <c r="E126" s="42"/>
      <c r="F126" s="42"/>
      <c r="G126" s="32">
        <f>IF(OR(E126="",E126=0),"",F126/E126)</f>
      </c>
      <c r="H126" s="30">
        <f>IF(C126="","",C126+7)</f>
      </c>
      <c r="I126" s="42"/>
      <c r="J126" s="42"/>
      <c r="K126" s="32">
        <f>IF(OR(I126="",I126=0),"",J126/I126)</f>
      </c>
      <c r="L126" s="30">
        <f>IF(C126="","",C126+30)</f>
      </c>
      <c r="M126" s="42"/>
      <c r="N126" s="42"/>
      <c r="O126" s="32">
        <f>IF(OR(M126="",M126=0),"",N126/M126)</f>
      </c>
    </row>
    <row r="127" ht="28" customHeight="1" spans="1:15" s="26" customFormat="1" x14ac:dyDescent="0.25">
      <c r="A127" s="39" t="s">
        <v>395</v>
      </c>
      <c r="B127" s="40" t="s">
        <v>408</v>
      </c>
      <c r="C127" s="41"/>
      <c r="D127" s="30">
        <f>IF(C127="","",C127+1)</f>
      </c>
      <c r="E127" s="42"/>
      <c r="F127" s="42"/>
      <c r="G127" s="32">
        <f>IF(OR(E127="",E127=0),"",F127/E127)</f>
      </c>
      <c r="H127" s="30">
        <f>IF(C127="","",C127+7)</f>
      </c>
      <c r="I127" s="42"/>
      <c r="J127" s="42"/>
      <c r="K127" s="32">
        <f>IF(OR(I127="",I127=0),"",J127/I127)</f>
      </c>
      <c r="L127" s="30">
        <f>IF(C127="","",C127+30)</f>
      </c>
      <c r="M127" s="42"/>
      <c r="N127" s="42"/>
      <c r="O127" s="32">
        <f>IF(OR(M127="",M127=0),"",N127/M127)</f>
      </c>
    </row>
    <row r="128" ht="28" customHeight="1" spans="1:15" s="26" customFormat="1" x14ac:dyDescent="0.25">
      <c r="A128" s="39" t="s">
        <v>395</v>
      </c>
      <c r="B128" s="40" t="s">
        <v>409</v>
      </c>
      <c r="C128" s="41"/>
      <c r="D128" s="30">
        <f>IF(C128="","",C128+1)</f>
      </c>
      <c r="E128" s="42"/>
      <c r="F128" s="42"/>
      <c r="G128" s="32">
        <f>IF(OR(E128="",E128=0),"",F128/E128)</f>
      </c>
      <c r="H128" s="30">
        <f>IF(C128="","",C128+7)</f>
      </c>
      <c r="I128" s="42"/>
      <c r="J128" s="42"/>
      <c r="K128" s="32">
        <f>IF(OR(I128="",I128=0),"",J128/I128)</f>
      </c>
      <c r="L128" s="30">
        <f>IF(C128="","",C128+30)</f>
      </c>
      <c r="M128" s="42"/>
      <c r="N128" s="42"/>
      <c r="O128" s="32">
        <f>IF(OR(M128="",M128=0),"",N128/M128)</f>
      </c>
    </row>
    <row r="129" ht="28" customHeight="1" spans="1:15" s="26" customFormat="1" x14ac:dyDescent="0.25">
      <c r="A129" s="39" t="s">
        <v>395</v>
      </c>
      <c r="B129" s="40" t="s">
        <v>410</v>
      </c>
      <c r="C129" s="41"/>
      <c r="D129" s="30">
        <f>IF(C129="","",C129+1)</f>
      </c>
      <c r="E129" s="42"/>
      <c r="F129" s="42"/>
      <c r="G129" s="32">
        <f>IF(OR(E129="",E129=0),"",F129/E129)</f>
      </c>
      <c r="H129" s="30">
        <f>IF(C129="","",C129+7)</f>
      </c>
      <c r="I129" s="42"/>
      <c r="J129" s="42"/>
      <c r="K129" s="32">
        <f>IF(OR(I129="",I129=0),"",J129/I129)</f>
      </c>
      <c r="L129" s="30">
        <f>IF(C129="","",C129+30)</f>
      </c>
      <c r="M129" s="42"/>
      <c r="N129" s="42"/>
      <c r="O129" s="32">
        <f>IF(OR(M129="",M129=0),"",N129/M129)</f>
      </c>
    </row>
    <row r="130" ht="28" customHeight="1" spans="1:15" s="26" customFormat="1" x14ac:dyDescent="0.25">
      <c r="A130" s="39" t="s">
        <v>395</v>
      </c>
      <c r="B130" s="40" t="s">
        <v>411</v>
      </c>
      <c r="C130" s="41"/>
      <c r="D130" s="30">
        <f>IF(C130="","",C130+1)</f>
      </c>
      <c r="E130" s="42"/>
      <c r="F130" s="42"/>
      <c r="G130" s="32">
        <f>IF(OR(E130="",E130=0),"",F130/E130)</f>
      </c>
      <c r="H130" s="30">
        <f>IF(C130="","",C130+7)</f>
      </c>
      <c r="I130" s="42"/>
      <c r="J130" s="42"/>
      <c r="K130" s="32">
        <f>IF(OR(I130="",I130=0),"",J130/I130)</f>
      </c>
      <c r="L130" s="30">
        <f>IF(C130="","",C130+30)</f>
      </c>
      <c r="M130" s="42"/>
      <c r="N130" s="42"/>
      <c r="O130" s="32">
        <f>IF(OR(M130="",M130=0),"",N130/M130)</f>
      </c>
    </row>
    <row r="131" ht="32" customHeight="1" spans="1:15" s="26" customFormat="1" x14ac:dyDescent="0.25">
      <c r="A131" s="39" t="s">
        <v>395</v>
      </c>
      <c r="B131" s="40" t="s">
        <v>412</v>
      </c>
      <c r="C131" s="41"/>
      <c r="D131" s="30">
        <f>IF(C131="","",C131+1)</f>
      </c>
      <c r="E131" s="42"/>
      <c r="F131" s="42"/>
      <c r="G131" s="32">
        <f>IF(OR(E131="",E131=0),"",F131/E131)</f>
      </c>
      <c r="H131" s="30">
        <f>IF(C131="","",C131+7)</f>
      </c>
      <c r="I131" s="42"/>
      <c r="J131" s="42"/>
      <c r="K131" s="32">
        <f>IF(OR(I131="",I131=0),"",J131/I131)</f>
      </c>
      <c r="L131" s="30">
        <f>IF(C131="","",C131+30)</f>
      </c>
      <c r="M131" s="42"/>
      <c r="N131" s="42"/>
      <c r="O131" s="32">
        <f>IF(OR(M131="",M131=0),"",N131/M131)</f>
      </c>
    </row>
    <row r="132" ht="28" customHeight="1" spans="1:15" s="26" customFormat="1" x14ac:dyDescent="0.25">
      <c r="A132" s="39" t="s">
        <v>395</v>
      </c>
      <c r="B132" s="40" t="s">
        <v>413</v>
      </c>
      <c r="C132" s="41"/>
      <c r="D132" s="30">
        <f>IF(C132="","",C132+1)</f>
      </c>
      <c r="E132" s="42"/>
      <c r="F132" s="42"/>
      <c r="G132" s="32">
        <f>IF(OR(E132="",E132=0),"",F132/E132)</f>
      </c>
      <c r="H132" s="30">
        <f>IF(C132="","",C132+7)</f>
      </c>
      <c r="I132" s="42"/>
      <c r="J132" s="42"/>
      <c r="K132" s="32">
        <f>IF(OR(I132="",I132=0),"",J132/I132)</f>
      </c>
      <c r="L132" s="30">
        <f>IF(C132="","",C132+30)</f>
      </c>
      <c r="M132" s="42"/>
      <c r="N132" s="42"/>
      <c r="O132" s="32">
        <f>IF(OR(M132="",M132=0),"",N132/M132)</f>
      </c>
    </row>
    <row r="133" ht="28" customHeight="1" spans="1:15" s="26" customFormat="1" x14ac:dyDescent="0.25">
      <c r="A133" s="39" t="s">
        <v>395</v>
      </c>
      <c r="B133" s="40" t="s">
        <v>414</v>
      </c>
      <c r="C133" s="41"/>
      <c r="D133" s="30">
        <f>IF(C133="","",C133+1)</f>
      </c>
      <c r="E133" s="42"/>
      <c r="F133" s="42"/>
      <c r="G133" s="32">
        <f>IF(OR(E133="",E133=0),"",F133/E133)</f>
      </c>
      <c r="H133" s="30">
        <f>IF(C133="","",C133+7)</f>
      </c>
      <c r="I133" s="42"/>
      <c r="J133" s="42"/>
      <c r="K133" s="32">
        <f>IF(OR(I133="",I133=0),"",J133/I133)</f>
      </c>
      <c r="L133" s="30">
        <f>IF(C133="","",C133+30)</f>
      </c>
      <c r="M133" s="42"/>
      <c r="N133" s="42"/>
      <c r="O133" s="32">
        <f>IF(OR(M133="",M133=0),"",N133/M133)</f>
      </c>
    </row>
    <row r="134" ht="28" customHeight="1" spans="1:15" s="26" customFormat="1" x14ac:dyDescent="0.25">
      <c r="A134" s="39" t="s">
        <v>395</v>
      </c>
      <c r="B134" s="40" t="s">
        <v>415</v>
      </c>
      <c r="C134" s="41"/>
      <c r="D134" s="30">
        <f>IF(C134="","",C134+1)</f>
      </c>
      <c r="E134" s="42"/>
      <c r="F134" s="42"/>
      <c r="G134" s="32">
        <f>IF(OR(E134="",E134=0),"",F134/E134)</f>
      </c>
      <c r="H134" s="30">
        <f>IF(C134="","",C134+7)</f>
      </c>
      <c r="I134" s="42"/>
      <c r="J134" s="42"/>
      <c r="K134" s="32">
        <f>IF(OR(I134="",I134=0),"",J134/I134)</f>
      </c>
      <c r="L134" s="30">
        <f>IF(C134="","",C134+30)</f>
      </c>
      <c r="M134" s="42"/>
      <c r="N134" s="42"/>
      <c r="O134" s="32">
        <f>IF(OR(M134="",M134=0),"",N134/M134)</f>
      </c>
    </row>
    <row r="135" ht="28" customHeight="1" spans="1:15" s="26" customFormat="1" x14ac:dyDescent="0.25">
      <c r="A135" s="39" t="s">
        <v>395</v>
      </c>
      <c r="B135" s="40" t="s">
        <v>416</v>
      </c>
      <c r="C135" s="41"/>
      <c r="D135" s="30">
        <f>IF(C135="","",C135+1)</f>
      </c>
      <c r="E135" s="42"/>
      <c r="F135" s="42"/>
      <c r="G135" s="32">
        <f>IF(OR(E135="",E135=0),"",F135/E135)</f>
      </c>
      <c r="H135" s="30">
        <f>IF(C135="","",C135+7)</f>
      </c>
      <c r="I135" s="42"/>
      <c r="J135" s="42"/>
      <c r="K135" s="32">
        <f>IF(OR(I135="",I135=0),"",J135/I135)</f>
      </c>
      <c r="L135" s="30">
        <f>IF(C135="","",C135+30)</f>
      </c>
      <c r="M135" s="42"/>
      <c r="N135" s="42"/>
      <c r="O135" s="32">
        <f>IF(OR(M135="",M135=0),"",N135/M135)</f>
      </c>
    </row>
    <row r="136" ht="28" customHeight="1" spans="1:15" s="26" customFormat="1" x14ac:dyDescent="0.25">
      <c r="A136" s="39" t="s">
        <v>395</v>
      </c>
      <c r="B136" s="40" t="s">
        <v>417</v>
      </c>
      <c r="C136" s="41"/>
      <c r="D136" s="30">
        <f>IF(C136="","",C136+1)</f>
      </c>
      <c r="E136" s="42"/>
      <c r="F136" s="42"/>
      <c r="G136" s="32">
        <f>IF(OR(E136="",E136=0),"",F136/E136)</f>
      </c>
      <c r="H136" s="30">
        <f>IF(C136="","",C136+7)</f>
      </c>
      <c r="I136" s="42"/>
      <c r="J136" s="42"/>
      <c r="K136" s="32">
        <f>IF(OR(I136="",I136=0),"",J136/I136)</f>
      </c>
      <c r="L136" s="30">
        <f>IF(C136="","",C136+30)</f>
      </c>
      <c r="M136" s="42"/>
      <c r="N136" s="42"/>
      <c r="O136" s="32">
        <f>IF(OR(M136="",M136=0),"",N136/M136)</f>
      </c>
    </row>
    <row r="137" ht="28" customHeight="1" spans="1:15" s="26" customFormat="1" x14ac:dyDescent="0.25">
      <c r="A137" s="39" t="s">
        <v>395</v>
      </c>
      <c r="B137" s="40" t="s">
        <v>418</v>
      </c>
      <c r="C137" s="41"/>
      <c r="D137" s="30">
        <f>IF(C137="","",C137+1)</f>
      </c>
      <c r="E137" s="42"/>
      <c r="F137" s="42"/>
      <c r="G137" s="32">
        <f>IF(OR(E137="",E137=0),"",F137/E137)</f>
      </c>
      <c r="H137" s="30">
        <f>IF(C137="","",C137+7)</f>
      </c>
      <c r="I137" s="42"/>
      <c r="J137" s="42"/>
      <c r="K137" s="32">
        <f>IF(OR(I137="",I137=0),"",J137/I137)</f>
      </c>
      <c r="L137" s="30">
        <f>IF(C137="","",C137+30)</f>
      </c>
      <c r="M137" s="42"/>
      <c r="N137" s="42"/>
      <c r="O137" s="32">
        <f>IF(OR(M137="",M137=0),"",N137/M137)</f>
      </c>
    </row>
    <row r="138" ht="28" customHeight="1" spans="1:15" s="26" customFormat="1" x14ac:dyDescent="0.25">
      <c r="A138" s="39" t="s">
        <v>395</v>
      </c>
      <c r="B138" s="40" t="s">
        <v>419</v>
      </c>
      <c r="C138" s="41"/>
      <c r="D138" s="30">
        <f>IF(C138="","",C138+1)</f>
      </c>
      <c r="E138" s="42"/>
      <c r="F138" s="42"/>
      <c r="G138" s="32">
        <f>IF(OR(E138="",E138=0),"",F138/E138)</f>
      </c>
      <c r="H138" s="30">
        <f>IF(C138="","",C138+7)</f>
      </c>
      <c r="I138" s="42"/>
      <c r="J138" s="42"/>
      <c r="K138" s="32">
        <f>IF(OR(I138="",I138=0),"",J138/I138)</f>
      </c>
      <c r="L138" s="30">
        <f>IF(C138="","",C138+30)</f>
      </c>
      <c r="M138" s="42"/>
      <c r="N138" s="42"/>
      <c r="O138" s="32">
        <f>IF(OR(M138="",M138=0),"",N138/M138)</f>
      </c>
    </row>
    <row r="139" ht="28" customHeight="1" spans="1:15" s="26" customFormat="1" x14ac:dyDescent="0.25">
      <c r="A139" s="39" t="s">
        <v>395</v>
      </c>
      <c r="B139" s="40" t="s">
        <v>420</v>
      </c>
      <c r="C139" s="41"/>
      <c r="D139" s="30">
        <f>IF(C139="","",C139+1)</f>
      </c>
      <c r="E139" s="42"/>
      <c r="F139" s="42"/>
      <c r="G139" s="32">
        <f>IF(OR(E139="",E139=0),"",F139/E139)</f>
      </c>
      <c r="H139" s="30">
        <f>IF(C139="","",C139+7)</f>
      </c>
      <c r="I139" s="42"/>
      <c r="J139" s="42"/>
      <c r="K139" s="32">
        <f>IF(OR(I139="",I139=0),"",J139/I139)</f>
      </c>
      <c r="L139" s="30">
        <f>IF(C139="","",C139+30)</f>
      </c>
      <c r="M139" s="42"/>
      <c r="N139" s="42"/>
      <c r="O139" s="32">
        <f>IF(OR(M139="",M139=0),"",N139/M139)</f>
      </c>
    </row>
    <row r="140" ht="28" customHeight="1" spans="1:15" s="26" customFormat="1" x14ac:dyDescent="0.25">
      <c r="A140" s="39" t="s">
        <v>395</v>
      </c>
      <c r="B140" s="40" t="s">
        <v>421</v>
      </c>
      <c r="C140" s="41"/>
      <c r="D140" s="30">
        <f>IF(C140="","",C140+1)</f>
      </c>
      <c r="E140" s="42"/>
      <c r="F140" s="42"/>
      <c r="G140" s="32">
        <f>IF(OR(E140="",E140=0),"",F140/E140)</f>
      </c>
      <c r="H140" s="30">
        <f>IF(C140="","",C140+7)</f>
      </c>
      <c r="I140" s="42"/>
      <c r="J140" s="42"/>
      <c r="K140" s="32">
        <f>IF(OR(I140="",I140=0),"",J140/I140)</f>
      </c>
      <c r="L140" s="30">
        <f>IF(C140="","",C140+30)</f>
      </c>
      <c r="M140" s="42"/>
      <c r="N140" s="42"/>
      <c r="O140" s="32">
        <f>IF(OR(M140="",M140=0),"",N140/M140)</f>
      </c>
    </row>
    <row r="141" ht="32" customHeight="1" spans="1:15" s="26" customFormat="1" x14ac:dyDescent="0.25">
      <c r="A141" s="39" t="s">
        <v>395</v>
      </c>
      <c r="B141" s="40" t="s">
        <v>422</v>
      </c>
      <c r="C141" s="41"/>
      <c r="D141" s="30">
        <f>IF(C141="","",C141+1)</f>
      </c>
      <c r="E141" s="42"/>
      <c r="F141" s="42"/>
      <c r="G141" s="32">
        <f>IF(OR(E141="",E141=0),"",F141/E141)</f>
      </c>
      <c r="H141" s="30">
        <f>IF(C141="","",C141+7)</f>
      </c>
      <c r="I141" s="42"/>
      <c r="J141" s="42"/>
      <c r="K141" s="32">
        <f>IF(OR(I141="",I141=0),"",J141/I141)</f>
      </c>
      <c r="L141" s="30">
        <f>IF(C141="","",C141+30)</f>
      </c>
      <c r="M141" s="42"/>
      <c r="N141" s="42"/>
      <c r="O141" s="32">
        <f>IF(OR(M141="",M141=0),"",N141/M141)</f>
      </c>
    </row>
    <row r="142" ht="28" customHeight="1" spans="1:15" s="26" customFormat="1" x14ac:dyDescent="0.25">
      <c r="A142" s="39" t="s">
        <v>395</v>
      </c>
      <c r="B142" s="40" t="s">
        <v>423</v>
      </c>
      <c r="C142" s="41"/>
      <c r="D142" s="30">
        <f>IF(C142="","",C142+1)</f>
      </c>
      <c r="E142" s="42"/>
      <c r="F142" s="42"/>
      <c r="G142" s="32">
        <f>IF(OR(E142="",E142=0),"",F142/E142)</f>
      </c>
      <c r="H142" s="30">
        <f>IF(C142="","",C142+7)</f>
      </c>
      <c r="I142" s="42"/>
      <c r="J142" s="42"/>
      <c r="K142" s="32">
        <f>IF(OR(I142="",I142=0),"",J142/I142)</f>
      </c>
      <c r="L142" s="30">
        <f>IF(C142="","",C142+30)</f>
      </c>
      <c r="M142" s="42"/>
      <c r="N142" s="42"/>
      <c r="O142" s="32">
        <f>IF(OR(M142="",M142=0),"",N142/M142)</f>
      </c>
    </row>
    <row r="143" ht="28" customHeight="1" spans="1:15" s="26" customFormat="1" x14ac:dyDescent="0.25">
      <c r="A143" s="39" t="s">
        <v>395</v>
      </c>
      <c r="B143" s="40" t="s">
        <v>424</v>
      </c>
      <c r="C143" s="41"/>
      <c r="D143" s="30">
        <f>IF(C143="","",C143+1)</f>
      </c>
      <c r="E143" s="42"/>
      <c r="F143" s="42"/>
      <c r="G143" s="32">
        <f>IF(OR(E143="",E143=0),"",F143/E143)</f>
      </c>
      <c r="H143" s="30">
        <f>IF(C143="","",C143+7)</f>
      </c>
      <c r="I143" s="42"/>
      <c r="J143" s="42"/>
      <c r="K143" s="32">
        <f>IF(OR(I143="",I143=0),"",J143/I143)</f>
      </c>
      <c r="L143" s="30">
        <f>IF(C143="","",C143+30)</f>
      </c>
      <c r="M143" s="42"/>
      <c r="N143" s="42"/>
      <c r="O143" s="32">
        <f>IF(OR(M143="",M143=0),"",N143/M143)</f>
      </c>
    </row>
    <row r="144" ht="28" customHeight="1" spans="1:15" s="26" customFormat="1" x14ac:dyDescent="0.25">
      <c r="A144" s="39" t="s">
        <v>395</v>
      </c>
      <c r="B144" s="40" t="s">
        <v>425</v>
      </c>
      <c r="C144" s="41"/>
      <c r="D144" s="30">
        <f>IF(C144="","",C144+1)</f>
      </c>
      <c r="E144" s="42"/>
      <c r="F144" s="42"/>
      <c r="G144" s="32">
        <f>IF(OR(E144="",E144=0),"",F144/E144)</f>
      </c>
      <c r="H144" s="30">
        <f>IF(C144="","",C144+7)</f>
      </c>
      <c r="I144" s="42"/>
      <c r="J144" s="42"/>
      <c r="K144" s="32">
        <f>IF(OR(I144="",I144=0),"",J144/I144)</f>
      </c>
      <c r="L144" s="30">
        <f>IF(C144="","",C144+30)</f>
      </c>
      <c r="M144" s="42"/>
      <c r="N144" s="42"/>
      <c r="O144" s="32">
        <f>IF(OR(M144="",M144=0),"",N144/M144)</f>
      </c>
    </row>
    <row r="145" ht="28" customHeight="1" spans="1:15" s="26" customFormat="1" x14ac:dyDescent="0.25">
      <c r="A145" s="39" t="s">
        <v>395</v>
      </c>
      <c r="B145" s="40" t="s">
        <v>426</v>
      </c>
      <c r="C145" s="41"/>
      <c r="D145" s="30">
        <f>IF(C145="","",C145+1)</f>
      </c>
      <c r="E145" s="42"/>
      <c r="F145" s="42"/>
      <c r="G145" s="32">
        <f>IF(OR(E145="",E145=0),"",F145/E145)</f>
      </c>
      <c r="H145" s="30">
        <f>IF(C145="","",C145+7)</f>
      </c>
      <c r="I145" s="42"/>
      <c r="J145" s="42"/>
      <c r="K145" s="32">
        <f>IF(OR(I145="",I145=0),"",J145/I145)</f>
      </c>
      <c r="L145" s="30">
        <f>IF(C145="","",C145+30)</f>
      </c>
      <c r="M145" s="42"/>
      <c r="N145" s="42"/>
      <c r="O145" s="32">
        <f>IF(OR(M145="",M145=0),"",N145/M145)</f>
      </c>
    </row>
    <row r="146" ht="28" customHeight="1" spans="1:15" s="26" customFormat="1" x14ac:dyDescent="0.25">
      <c r="A146" s="39" t="s">
        <v>395</v>
      </c>
      <c r="B146" s="40" t="s">
        <v>427</v>
      </c>
      <c r="C146" s="41"/>
      <c r="D146" s="30">
        <f>IF(C146="","",C146+1)</f>
      </c>
      <c r="E146" s="42"/>
      <c r="F146" s="42"/>
      <c r="G146" s="32">
        <f>IF(OR(E146="",E146=0),"",F146/E146)</f>
      </c>
      <c r="H146" s="30">
        <f>IF(C146="","",C146+7)</f>
      </c>
      <c r="I146" s="42"/>
      <c r="J146" s="42"/>
      <c r="K146" s="32">
        <f>IF(OR(I146="",I146=0),"",J146/I146)</f>
      </c>
      <c r="L146" s="30">
        <f>IF(C146="","",C146+30)</f>
      </c>
      <c r="M146" s="42"/>
      <c r="N146" s="42"/>
      <c r="O146" s="32">
        <f>IF(OR(M146="",M146=0),"",N146/M146)</f>
      </c>
    </row>
    <row r="147" ht="28" customHeight="1" spans="1:15" s="26" customFormat="1" x14ac:dyDescent="0.25">
      <c r="A147" s="39" t="s">
        <v>395</v>
      </c>
      <c r="B147" s="40" t="s">
        <v>428</v>
      </c>
      <c r="C147" s="41"/>
      <c r="D147" s="30">
        <f>IF(C147="","",C147+1)</f>
      </c>
      <c r="E147" s="42"/>
      <c r="F147" s="42"/>
      <c r="G147" s="32">
        <f>IF(OR(E147="",E147=0),"",F147/E147)</f>
      </c>
      <c r="H147" s="30">
        <f>IF(C147="","",C147+7)</f>
      </c>
      <c r="I147" s="42"/>
      <c r="J147" s="42"/>
      <c r="K147" s="32">
        <f>IF(OR(I147="",I147=0),"",J147/I147)</f>
      </c>
      <c r="L147" s="30">
        <f>IF(C147="","",C147+30)</f>
      </c>
      <c r="M147" s="42"/>
      <c r="N147" s="42"/>
      <c r="O147" s="32">
        <f>IF(OR(M147="",M147=0),"",N147/M147)</f>
      </c>
    </row>
    <row r="148" ht="28" customHeight="1" spans="1:15" s="26" customFormat="1" x14ac:dyDescent="0.25">
      <c r="A148" s="39" t="s">
        <v>395</v>
      </c>
      <c r="B148" s="40" t="s">
        <v>429</v>
      </c>
      <c r="C148" s="41"/>
      <c r="D148" s="30">
        <f>IF(C148="","",C148+1)</f>
      </c>
      <c r="E148" s="42"/>
      <c r="F148" s="42"/>
      <c r="G148" s="32">
        <f>IF(OR(E148="",E148=0),"",F148/E148)</f>
      </c>
      <c r="H148" s="30">
        <f>IF(C148="","",C148+7)</f>
      </c>
      <c r="I148" s="42"/>
      <c r="J148" s="42"/>
      <c r="K148" s="32">
        <f>IF(OR(I148="",I148=0),"",J148/I148)</f>
      </c>
      <c r="L148" s="30">
        <f>IF(C148="","",C148+30)</f>
      </c>
      <c r="M148" s="42"/>
      <c r="N148" s="42"/>
      <c r="O148" s="32">
        <f>IF(OR(M148="",M148=0),"",N148/M148)</f>
      </c>
    </row>
    <row r="149" ht="28" customHeight="1" spans="1:15" s="26" customFormat="1" x14ac:dyDescent="0.25">
      <c r="A149" s="39" t="s">
        <v>395</v>
      </c>
      <c r="B149" s="40" t="s">
        <v>430</v>
      </c>
      <c r="C149" s="41"/>
      <c r="D149" s="30">
        <f>IF(C149="","",C149+1)</f>
      </c>
      <c r="E149" s="42"/>
      <c r="F149" s="42"/>
      <c r="G149" s="32">
        <f>IF(OR(E149="",E149=0),"",F149/E149)</f>
      </c>
      <c r="H149" s="30">
        <f>IF(C149="","",C149+7)</f>
      </c>
      <c r="I149" s="42"/>
      <c r="J149" s="42"/>
      <c r="K149" s="32">
        <f>IF(OR(I149="",I149=0),"",J149/I149)</f>
      </c>
      <c r="L149" s="30">
        <f>IF(C149="","",C149+30)</f>
      </c>
      <c r="M149" s="42"/>
      <c r="N149" s="42"/>
      <c r="O149" s="32">
        <f>IF(OR(M149="",M149=0),"",N149/M149)</f>
      </c>
    </row>
    <row r="150" ht="28" customHeight="1" spans="1:15" s="26" customFormat="1" x14ac:dyDescent="0.25">
      <c r="A150" s="39" t="s">
        <v>395</v>
      </c>
      <c r="B150" s="40" t="s">
        <v>431</v>
      </c>
      <c r="C150" s="41"/>
      <c r="D150" s="30">
        <f>IF(C150="","",C150+1)</f>
      </c>
      <c r="E150" s="42"/>
      <c r="F150" s="42"/>
      <c r="G150" s="32">
        <f>IF(OR(E150="",E150=0),"",F150/E150)</f>
      </c>
      <c r="H150" s="30">
        <f>IF(C150="","",C150+7)</f>
      </c>
      <c r="I150" s="42"/>
      <c r="J150" s="42"/>
      <c r="K150" s="32">
        <f>IF(OR(I150="",I150=0),"",J150/I150)</f>
      </c>
      <c r="L150" s="30">
        <f>IF(C150="","",C150+30)</f>
      </c>
      <c r="M150" s="42"/>
      <c r="N150" s="42"/>
      <c r="O150" s="32">
        <f>IF(OR(M150="",M150=0),"",N150/M150)</f>
      </c>
    </row>
    <row r="151" ht="32" customHeight="1" spans="1:15" s="26" customFormat="1" x14ac:dyDescent="0.25">
      <c r="A151" s="39" t="s">
        <v>395</v>
      </c>
      <c r="B151" s="40" t="s">
        <v>432</v>
      </c>
      <c r="C151" s="41"/>
      <c r="D151" s="30">
        <f>IF(C151="","",C151+1)</f>
      </c>
      <c r="E151" s="42"/>
      <c r="F151" s="42"/>
      <c r="G151" s="32">
        <f>IF(OR(E151="",E151=0),"",F151/E151)</f>
      </c>
      <c r="H151" s="30">
        <f>IF(C151="","",C151+7)</f>
      </c>
      <c r="I151" s="42"/>
      <c r="J151" s="42"/>
      <c r="K151" s="32">
        <f>IF(OR(I151="",I151=0),"",J151/I151)</f>
      </c>
      <c r="L151" s="30">
        <f>IF(C151="","",C151+30)</f>
      </c>
      <c r="M151" s="42"/>
      <c r="N151" s="42"/>
      <c r="O151" s="32">
        <f>IF(OR(M151="",M151=0),"",N151/M151)</f>
      </c>
    </row>
    <row r="152" ht="32" customHeight="1" spans="1:15" s="26" customFormat="1" x14ac:dyDescent="0.25">
      <c r="A152" s="39" t="s">
        <v>395</v>
      </c>
      <c r="B152" s="40" t="s">
        <v>433</v>
      </c>
      <c r="C152" s="41"/>
      <c r="D152" s="30">
        <f>IF(C152="","",C152+1)</f>
      </c>
      <c r="E152" s="42"/>
      <c r="F152" s="42"/>
      <c r="G152" s="32">
        <f>IF(OR(E152="",E152=0),"",F152/E152)</f>
      </c>
      <c r="H152" s="30">
        <f>IF(C152="","",C152+7)</f>
      </c>
      <c r="I152" s="42"/>
      <c r="J152" s="42"/>
      <c r="K152" s="32">
        <f>IF(OR(I152="",I152=0),"",J152/I152)</f>
      </c>
      <c r="L152" s="30">
        <f>IF(C152="","",C152+30)</f>
      </c>
      <c r="M152" s="42"/>
      <c r="N152" s="42"/>
      <c r="O152" s="32">
        <f>IF(OR(M152="",M152=0),"",N152/M152)</f>
      </c>
    </row>
    <row r="153" ht="28" customHeight="1" spans="1:15" s="26" customFormat="1" x14ac:dyDescent="0.25">
      <c r="A153" s="39" t="s">
        <v>395</v>
      </c>
      <c r="B153" s="40" t="s">
        <v>434</v>
      </c>
      <c r="C153" s="41"/>
      <c r="D153" s="30">
        <f>IF(C153="","",C153+1)</f>
      </c>
      <c r="E153" s="42"/>
      <c r="F153" s="42"/>
      <c r="G153" s="32">
        <f>IF(OR(E153="",E153=0),"",F153/E153)</f>
      </c>
      <c r="H153" s="30">
        <f>IF(C153="","",C153+7)</f>
      </c>
      <c r="I153" s="42"/>
      <c r="J153" s="42"/>
      <c r="K153" s="32">
        <f>IF(OR(I153="",I153=0),"",J153/I153)</f>
      </c>
      <c r="L153" s="30">
        <f>IF(C153="","",C153+30)</f>
      </c>
      <c r="M153" s="42"/>
      <c r="N153" s="42"/>
      <c r="O153" s="32">
        <f>IF(OR(M153="",M153=0),"",N153/M153)</f>
      </c>
    </row>
    <row r="154" ht="32" customHeight="1" spans="1:15" s="26" customFormat="1" x14ac:dyDescent="0.25">
      <c r="A154" s="39" t="s">
        <v>395</v>
      </c>
      <c r="B154" s="40" t="s">
        <v>435</v>
      </c>
      <c r="C154" s="41"/>
      <c r="D154" s="30">
        <f>IF(C154="","",C154+1)</f>
      </c>
      <c r="E154" s="42"/>
      <c r="F154" s="42"/>
      <c r="G154" s="32">
        <f>IF(OR(E154="",E154=0),"",F154/E154)</f>
      </c>
      <c r="H154" s="30">
        <f>IF(C154="","",C154+7)</f>
      </c>
      <c r="I154" s="42"/>
      <c r="J154" s="42"/>
      <c r="K154" s="32">
        <f>IF(OR(I154="",I154=0),"",J154/I154)</f>
      </c>
      <c r="L154" s="30">
        <f>IF(C154="","",C154+30)</f>
      </c>
      <c r="M154" s="42"/>
      <c r="N154" s="42"/>
      <c r="O154" s="32">
        <f>IF(OR(M154="",M154=0),"",N154/M154)</f>
      </c>
    </row>
    <row r="155" ht="28" customHeight="1" spans="1:15" s="26" customFormat="1" x14ac:dyDescent="0.25">
      <c r="A155" s="39" t="s">
        <v>395</v>
      </c>
      <c r="B155" s="40" t="s">
        <v>436</v>
      </c>
      <c r="C155" s="41"/>
      <c r="D155" s="30">
        <f>IF(C155="","",C155+1)</f>
      </c>
      <c r="E155" s="42"/>
      <c r="F155" s="42"/>
      <c r="G155" s="32">
        <f>IF(OR(E155="",E155=0),"",F155/E155)</f>
      </c>
      <c r="H155" s="30">
        <f>IF(C155="","",C155+7)</f>
      </c>
      <c r="I155" s="42"/>
      <c r="J155" s="42"/>
      <c r="K155" s="32">
        <f>IF(OR(I155="",I155=0),"",J155/I155)</f>
      </c>
      <c r="L155" s="30">
        <f>IF(C155="","",C155+30)</f>
      </c>
      <c r="M155" s="42"/>
      <c r="N155" s="42"/>
      <c r="O155" s="32">
        <f>IF(OR(M155="",M155=0),"",N155/M155)</f>
      </c>
    </row>
    <row r="156" ht="28" customHeight="1" spans="1:15" s="26" customFormat="1" x14ac:dyDescent="0.25">
      <c r="A156" s="39" t="s">
        <v>395</v>
      </c>
      <c r="B156" s="40" t="s">
        <v>437</v>
      </c>
      <c r="C156" s="41"/>
      <c r="D156" s="30">
        <f>IF(C156="","",C156+1)</f>
      </c>
      <c r="E156" s="42"/>
      <c r="F156" s="42"/>
      <c r="G156" s="32">
        <f>IF(OR(E156="",E156=0),"",F156/E156)</f>
      </c>
      <c r="H156" s="30">
        <f>IF(C156="","",C156+7)</f>
      </c>
      <c r="I156" s="42"/>
      <c r="J156" s="42"/>
      <c r="K156" s="32">
        <f>IF(OR(I156="",I156=0),"",J156/I156)</f>
      </c>
      <c r="L156" s="30">
        <f>IF(C156="","",C156+30)</f>
      </c>
      <c r="M156" s="42"/>
      <c r="N156" s="42"/>
      <c r="O156" s="32">
        <f>IF(OR(M156="",M156=0),"",N156/M156)</f>
      </c>
    </row>
    <row r="157" ht="28" customHeight="1" spans="1:15" s="26" customFormat="1" x14ac:dyDescent="0.25">
      <c r="A157" s="39" t="s">
        <v>395</v>
      </c>
      <c r="B157" s="40" t="s">
        <v>438</v>
      </c>
      <c r="C157" s="41"/>
      <c r="D157" s="30">
        <f>IF(C157="","",C157+1)</f>
      </c>
      <c r="E157" s="42"/>
      <c r="F157" s="42"/>
      <c r="G157" s="32">
        <f>IF(OR(E157="",E157=0),"",F157/E157)</f>
      </c>
      <c r="H157" s="30">
        <f>IF(C157="","",C157+7)</f>
      </c>
      <c r="I157" s="42"/>
      <c r="J157" s="42"/>
      <c r="K157" s="32">
        <f>IF(OR(I157="",I157=0),"",J157/I157)</f>
      </c>
      <c r="L157" s="30">
        <f>IF(C157="","",C157+30)</f>
      </c>
      <c r="M157" s="42"/>
      <c r="N157" s="42"/>
      <c r="O157" s="32">
        <f>IF(OR(M157="",M157=0),"",N157/M157)</f>
      </c>
    </row>
    <row r="158" ht="28" customHeight="1" spans="1:15" s="26" customFormat="1" x14ac:dyDescent="0.25">
      <c r="A158" s="43" t="s">
        <v>395</v>
      </c>
      <c r="B158" s="44" t="s">
        <v>439</v>
      </c>
      <c r="C158" s="45"/>
      <c r="D158" s="36">
        <f>IF(C158="","",C158+1)</f>
      </c>
      <c r="E158" s="46"/>
      <c r="F158" s="46"/>
      <c r="G158" s="38">
        <f>IF(OR(E158="",E158=0),"",F158/E158)</f>
      </c>
      <c r="H158" s="36">
        <f>IF(C158="","",C158+7)</f>
      </c>
      <c r="I158" s="46"/>
      <c r="J158" s="46"/>
      <c r="K158" s="38">
        <f>IF(OR(I158="",I158=0),"",J158/I158)</f>
      </c>
      <c r="L158" s="36">
        <f>IF(C158="","",C158+30)</f>
      </c>
      <c r="M158" s="46"/>
      <c r="N158" s="46"/>
      <c r="O158" s="38">
        <f>IF(OR(M158="",M158=0),"",N158/M158)</f>
      </c>
    </row>
    <row r="159" ht="32" customHeight="1" spans="1:15" s="26" customFormat="1" x14ac:dyDescent="0.25">
      <c r="A159" s="27" t="s">
        <v>405</v>
      </c>
      <c r="B159" s="28" t="s">
        <v>440</v>
      </c>
      <c r="C159" s="29"/>
      <c r="D159" s="30">
        <f>IF(C159="","",C159+1)</f>
      </c>
      <c r="E159" s="31"/>
      <c r="F159" s="31"/>
      <c r="G159" s="32">
        <f>IF(OR(E159="",E159=0),"",F159/E159)</f>
      </c>
      <c r="H159" s="30">
        <f>IF(C159="","",C159+7)</f>
      </c>
      <c r="I159" s="31"/>
      <c r="J159" s="31"/>
      <c r="K159" s="32">
        <f>IF(OR(I159="",I159=0),"",J159/I159)</f>
      </c>
      <c r="L159" s="30">
        <f>IF(C159="","",C159+30)</f>
      </c>
      <c r="M159" s="31"/>
      <c r="N159" s="31"/>
      <c r="O159" s="32">
        <f>IF(OR(M159="",M159=0),"",N159/M159)</f>
      </c>
    </row>
    <row r="160" ht="32" customHeight="1" spans="1:15" s="26" customFormat="1" x14ac:dyDescent="0.25">
      <c r="A160" s="27" t="s">
        <v>405</v>
      </c>
      <c r="B160" s="28" t="s">
        <v>441</v>
      </c>
      <c r="C160" s="29"/>
      <c r="D160" s="30">
        <f>IF(C160="","",C160+1)</f>
      </c>
      <c r="E160" s="31"/>
      <c r="F160" s="31"/>
      <c r="G160" s="32">
        <f>IF(OR(E160="",E160=0),"",F160/E160)</f>
      </c>
      <c r="H160" s="30">
        <f>IF(C160="","",C160+7)</f>
      </c>
      <c r="I160" s="31"/>
      <c r="J160" s="31"/>
      <c r="K160" s="32">
        <f>IF(OR(I160="",I160=0),"",J160/I160)</f>
      </c>
      <c r="L160" s="30">
        <f>IF(C160="","",C160+30)</f>
      </c>
      <c r="M160" s="31"/>
      <c r="N160" s="31"/>
      <c r="O160" s="32">
        <f>IF(OR(M160="",M160=0),"",N160/M160)</f>
      </c>
    </row>
    <row r="161" ht="32" customHeight="1" spans="1:15" s="26" customFormat="1" x14ac:dyDescent="0.25">
      <c r="A161" s="27" t="s">
        <v>405</v>
      </c>
      <c r="B161" s="28" t="s">
        <v>442</v>
      </c>
      <c r="C161" s="29"/>
      <c r="D161" s="30">
        <f>IF(C161="","",C161+1)</f>
      </c>
      <c r="E161" s="31"/>
      <c r="F161" s="31"/>
      <c r="G161" s="32">
        <f>IF(OR(E161="",E161=0),"",F161/E161)</f>
      </c>
      <c r="H161" s="30">
        <f>IF(C161="","",C161+7)</f>
      </c>
      <c r="I161" s="31"/>
      <c r="J161" s="31"/>
      <c r="K161" s="32">
        <f>IF(OR(I161="",I161=0),"",J161/I161)</f>
      </c>
      <c r="L161" s="30">
        <f>IF(C161="","",C161+30)</f>
      </c>
      <c r="M161" s="31"/>
      <c r="N161" s="31"/>
      <c r="O161" s="32">
        <f>IF(OR(M161="",M161=0),"",N161/M161)</f>
      </c>
    </row>
    <row r="162" ht="32" customHeight="1" spans="1:15" s="26" customFormat="1" x14ac:dyDescent="0.25">
      <c r="A162" s="27" t="s">
        <v>405</v>
      </c>
      <c r="B162" s="28" t="s">
        <v>443</v>
      </c>
      <c r="C162" s="29"/>
      <c r="D162" s="30">
        <f>IF(C162="","",C162+1)</f>
      </c>
      <c r="E162" s="31"/>
      <c r="F162" s="31"/>
      <c r="G162" s="32">
        <f>IF(OR(E162="",E162=0),"",F162/E162)</f>
      </c>
      <c r="H162" s="30">
        <f>IF(C162="","",C162+7)</f>
      </c>
      <c r="I162" s="31"/>
      <c r="J162" s="31"/>
      <c r="K162" s="32">
        <f>IF(OR(I162="",I162=0),"",J162/I162)</f>
      </c>
      <c r="L162" s="30">
        <f>IF(C162="","",C162+30)</f>
      </c>
      <c r="M162" s="31"/>
      <c r="N162" s="31"/>
      <c r="O162" s="32">
        <f>IF(OR(M162="",M162=0),"",N162/M162)</f>
      </c>
    </row>
    <row r="163" ht="32" customHeight="1" spans="1:15" s="26" customFormat="1" x14ac:dyDescent="0.25">
      <c r="A163" s="27" t="s">
        <v>405</v>
      </c>
      <c r="B163" s="28" t="s">
        <v>444</v>
      </c>
      <c r="C163" s="29"/>
      <c r="D163" s="30">
        <f>IF(C163="","",C163+1)</f>
      </c>
      <c r="E163" s="31"/>
      <c r="F163" s="31"/>
      <c r="G163" s="32">
        <f>IF(OR(E163="",E163=0),"",F163/E163)</f>
      </c>
      <c r="H163" s="30">
        <f>IF(C163="","",C163+7)</f>
      </c>
      <c r="I163" s="31"/>
      <c r="J163" s="31"/>
      <c r="K163" s="32">
        <f>IF(OR(I163="",I163=0),"",J163/I163)</f>
      </c>
      <c r="L163" s="30">
        <f>IF(C163="","",C163+30)</f>
      </c>
      <c r="M163" s="31"/>
      <c r="N163" s="31"/>
      <c r="O163" s="32">
        <f>IF(OR(M163="",M163=0),"",N163/M163)</f>
      </c>
    </row>
    <row r="164" ht="32" customHeight="1" spans="1:15" s="26" customFormat="1" x14ac:dyDescent="0.25">
      <c r="A164" s="27" t="s">
        <v>405</v>
      </c>
      <c r="B164" s="28" t="s">
        <v>445</v>
      </c>
      <c r="C164" s="29"/>
      <c r="D164" s="30">
        <f>IF(C164="","",C164+1)</f>
      </c>
      <c r="E164" s="31"/>
      <c r="F164" s="31"/>
      <c r="G164" s="32">
        <f>IF(OR(E164="",E164=0),"",F164/E164)</f>
      </c>
      <c r="H164" s="30">
        <f>IF(C164="","",C164+7)</f>
      </c>
      <c r="I164" s="31"/>
      <c r="J164" s="31"/>
      <c r="K164" s="32">
        <f>IF(OR(I164="",I164=0),"",J164/I164)</f>
      </c>
      <c r="L164" s="30">
        <f>IF(C164="","",C164+30)</f>
      </c>
      <c r="M164" s="31"/>
      <c r="N164" s="31"/>
      <c r="O164" s="32">
        <f>IF(OR(M164="",M164=0),"",N164/M164)</f>
      </c>
    </row>
    <row r="165" ht="32" customHeight="1" spans="1:15" s="26" customFormat="1" x14ac:dyDescent="0.25">
      <c r="A165" s="27" t="s">
        <v>405</v>
      </c>
      <c r="B165" s="28" t="s">
        <v>446</v>
      </c>
      <c r="C165" s="29"/>
      <c r="D165" s="30">
        <f>IF(C165="","",C165+1)</f>
      </c>
      <c r="E165" s="31"/>
      <c r="F165" s="31"/>
      <c r="G165" s="32">
        <f>IF(OR(E165="",E165=0),"",F165/E165)</f>
      </c>
      <c r="H165" s="30">
        <f>IF(C165="","",C165+7)</f>
      </c>
      <c r="I165" s="31"/>
      <c r="J165" s="31"/>
      <c r="K165" s="32">
        <f>IF(OR(I165="",I165=0),"",J165/I165)</f>
      </c>
      <c r="L165" s="30">
        <f>IF(C165="","",C165+30)</f>
      </c>
      <c r="M165" s="31"/>
      <c r="N165" s="31"/>
      <c r="O165" s="32">
        <f>IF(OR(M165="",M165=0),"",N165/M165)</f>
      </c>
    </row>
    <row r="166" ht="32" customHeight="1" spans="1:15" s="26" customFormat="1" x14ac:dyDescent="0.25">
      <c r="A166" s="27" t="s">
        <v>405</v>
      </c>
      <c r="B166" s="28" t="s">
        <v>441</v>
      </c>
      <c r="C166" s="29"/>
      <c r="D166" s="30">
        <f>IF(C166="","",C166+1)</f>
      </c>
      <c r="E166" s="31"/>
      <c r="F166" s="31"/>
      <c r="G166" s="32">
        <f>IF(OR(E166="",E166=0),"",F166/E166)</f>
      </c>
      <c r="H166" s="30">
        <f>IF(C166="","",C166+7)</f>
      </c>
      <c r="I166" s="31"/>
      <c r="J166" s="31"/>
      <c r="K166" s="32">
        <f>IF(OR(I166="",I166=0),"",J166/I166)</f>
      </c>
      <c r="L166" s="30">
        <f>IF(C166="","",C166+30)</f>
      </c>
      <c r="M166" s="31"/>
      <c r="N166" s="31"/>
      <c r="O166" s="32">
        <f>IF(OR(M166="",M166=0),"",N166/M166)</f>
      </c>
    </row>
    <row r="167" ht="32" customHeight="1" spans="1:15" s="26" customFormat="1" x14ac:dyDescent="0.25">
      <c r="A167" s="27" t="s">
        <v>405</v>
      </c>
      <c r="B167" s="28" t="s">
        <v>442</v>
      </c>
      <c r="C167" s="29"/>
      <c r="D167" s="30">
        <f>IF(C167="","",C167+1)</f>
      </c>
      <c r="E167" s="31"/>
      <c r="F167" s="31"/>
      <c r="G167" s="32">
        <f>IF(OR(E167="",E167=0),"",F167/E167)</f>
      </c>
      <c r="H167" s="30">
        <f>IF(C167="","",C167+7)</f>
      </c>
      <c r="I167" s="31"/>
      <c r="J167" s="31"/>
      <c r="K167" s="32">
        <f>IF(OR(I167="",I167=0),"",J167/I167)</f>
      </c>
      <c r="L167" s="30">
        <f>IF(C167="","",C167+30)</f>
      </c>
      <c r="M167" s="31"/>
      <c r="N167" s="31"/>
      <c r="O167" s="32">
        <f>IF(OR(M167="",M167=0),"",N167/M167)</f>
      </c>
    </row>
    <row r="168" ht="32" customHeight="1" spans="1:15" s="26" customFormat="1" x14ac:dyDescent="0.25">
      <c r="A168" s="27" t="s">
        <v>405</v>
      </c>
      <c r="B168" s="28" t="s">
        <v>443</v>
      </c>
      <c r="C168" s="29"/>
      <c r="D168" s="30">
        <f>IF(C168="","",C168+1)</f>
      </c>
      <c r="E168" s="31"/>
      <c r="F168" s="31"/>
      <c r="G168" s="32">
        <f>IF(OR(E168="",E168=0),"",F168/E168)</f>
      </c>
      <c r="H168" s="30">
        <f>IF(C168="","",C168+7)</f>
      </c>
      <c r="I168" s="31"/>
      <c r="J168" s="31"/>
      <c r="K168" s="32">
        <f>IF(OR(I168="",I168=0),"",J168/I168)</f>
      </c>
      <c r="L168" s="30">
        <f>IF(C168="","",C168+30)</f>
      </c>
      <c r="M168" s="31"/>
      <c r="N168" s="31"/>
      <c r="O168" s="32">
        <f>IF(OR(M168="",M168=0),"",N168/M168)</f>
      </c>
    </row>
    <row r="169" ht="32" customHeight="1" spans="1:15" s="26" customFormat="1" x14ac:dyDescent="0.25">
      <c r="A169" s="27" t="s">
        <v>405</v>
      </c>
      <c r="B169" s="28" t="s">
        <v>444</v>
      </c>
      <c r="C169" s="29"/>
      <c r="D169" s="30">
        <f>IF(C169="","",C169+1)</f>
      </c>
      <c r="E169" s="31"/>
      <c r="F169" s="31"/>
      <c r="G169" s="32">
        <f>IF(OR(E169="",E169=0),"",F169/E169)</f>
      </c>
      <c r="H169" s="30">
        <f>IF(C169="","",C169+7)</f>
      </c>
      <c r="I169" s="31"/>
      <c r="J169" s="31"/>
      <c r="K169" s="32">
        <f>IF(OR(I169="",I169=0),"",J169/I169)</f>
      </c>
      <c r="L169" s="30">
        <f>IF(C169="","",C169+30)</f>
      </c>
      <c r="M169" s="31"/>
      <c r="N169" s="31"/>
      <c r="O169" s="32">
        <f>IF(OR(M169="",M169=0),"",N169/M169)</f>
      </c>
    </row>
    <row r="170" ht="32" customHeight="1" spans="1:15" s="26" customFormat="1" x14ac:dyDescent="0.25">
      <c r="A170" s="27" t="s">
        <v>405</v>
      </c>
      <c r="B170" s="28" t="s">
        <v>445</v>
      </c>
      <c r="C170" s="29"/>
      <c r="D170" s="30">
        <f>IF(C170="","",C170+1)</f>
      </c>
      <c r="E170" s="31"/>
      <c r="F170" s="31"/>
      <c r="G170" s="32">
        <f>IF(OR(E170="",E170=0),"",F170/E170)</f>
      </c>
      <c r="H170" s="30">
        <f>IF(C170="","",C170+7)</f>
      </c>
      <c r="I170" s="31"/>
      <c r="J170" s="31"/>
      <c r="K170" s="32">
        <f>IF(OR(I170="",I170=0),"",J170/I170)</f>
      </c>
      <c r="L170" s="30">
        <f>IF(C170="","",C170+30)</f>
      </c>
      <c r="M170" s="31"/>
      <c r="N170" s="31"/>
      <c r="O170" s="32">
        <f>IF(OR(M170="",M170=0),"",N170/M170)</f>
      </c>
    </row>
    <row r="171" ht="32" customHeight="1" spans="1:15" s="26" customFormat="1" x14ac:dyDescent="0.25">
      <c r="A171" s="27" t="s">
        <v>405</v>
      </c>
      <c r="B171" s="28" t="s">
        <v>447</v>
      </c>
      <c r="C171" s="29"/>
      <c r="D171" s="30">
        <f>IF(C171="","",C171+1)</f>
      </c>
      <c r="E171" s="31"/>
      <c r="F171" s="31"/>
      <c r="G171" s="32">
        <f>IF(OR(E171="",E171=0),"",F171/E171)</f>
      </c>
      <c r="H171" s="30">
        <f>IF(C171="","",C171+7)</f>
      </c>
      <c r="I171" s="31"/>
      <c r="J171" s="31"/>
      <c r="K171" s="32">
        <f>IF(OR(I171="",I171=0),"",J171/I171)</f>
      </c>
      <c r="L171" s="30">
        <f>IF(C171="","",C171+30)</f>
      </c>
      <c r="M171" s="31"/>
      <c r="N171" s="31"/>
      <c r="O171" s="32">
        <f>IF(OR(M171="",M171=0),"",N171/M171)</f>
      </c>
    </row>
    <row r="172" ht="32" customHeight="1" spans="1:15" s="26" customFormat="1" x14ac:dyDescent="0.25">
      <c r="A172" s="27" t="s">
        <v>405</v>
      </c>
      <c r="B172" s="28" t="s">
        <v>441</v>
      </c>
      <c r="C172" s="29"/>
      <c r="D172" s="30">
        <f>IF(C172="","",C172+1)</f>
      </c>
      <c r="E172" s="31"/>
      <c r="F172" s="31"/>
      <c r="G172" s="32">
        <f>IF(OR(E172="",E172=0),"",F172/E172)</f>
      </c>
      <c r="H172" s="30">
        <f>IF(C172="","",C172+7)</f>
      </c>
      <c r="I172" s="31"/>
      <c r="J172" s="31"/>
      <c r="K172" s="32">
        <f>IF(OR(I172="",I172=0),"",J172/I172)</f>
      </c>
      <c r="L172" s="30">
        <f>IF(C172="","",C172+30)</f>
      </c>
      <c r="M172" s="31"/>
      <c r="N172" s="31"/>
      <c r="O172" s="32">
        <f>IF(OR(M172="",M172=0),"",N172/M172)</f>
      </c>
    </row>
    <row r="173" ht="32" customHeight="1" spans="1:15" s="26" customFormat="1" x14ac:dyDescent="0.25">
      <c r="A173" s="27" t="s">
        <v>405</v>
      </c>
      <c r="B173" s="28" t="s">
        <v>448</v>
      </c>
      <c r="C173" s="29"/>
      <c r="D173" s="30">
        <f>IF(C173="","",C173+1)</f>
      </c>
      <c r="E173" s="31"/>
      <c r="F173" s="31"/>
      <c r="G173" s="32">
        <f>IF(OR(E173="",E173=0),"",F173/E173)</f>
      </c>
      <c r="H173" s="30">
        <f>IF(C173="","",C173+7)</f>
      </c>
      <c r="I173" s="31"/>
      <c r="J173" s="31"/>
      <c r="K173" s="32">
        <f>IF(OR(I173="",I173=0),"",J173/I173)</f>
      </c>
      <c r="L173" s="30">
        <f>IF(C173="","",C173+30)</f>
      </c>
      <c r="M173" s="31"/>
      <c r="N173" s="31"/>
      <c r="O173" s="32">
        <f>IF(OR(M173="",M173=0),"",N173/M173)</f>
      </c>
    </row>
    <row r="174" ht="32" customHeight="1" spans="1:15" s="26" customFormat="1" x14ac:dyDescent="0.25">
      <c r="A174" s="27" t="s">
        <v>405</v>
      </c>
      <c r="B174" s="28" t="s">
        <v>442</v>
      </c>
      <c r="C174" s="29"/>
      <c r="D174" s="30">
        <f>IF(C174="","",C174+1)</f>
      </c>
      <c r="E174" s="31"/>
      <c r="F174" s="31"/>
      <c r="G174" s="32">
        <f>IF(OR(E174="",E174=0),"",F174/E174)</f>
      </c>
      <c r="H174" s="30">
        <f>IF(C174="","",C174+7)</f>
      </c>
      <c r="I174" s="31"/>
      <c r="J174" s="31"/>
      <c r="K174" s="32">
        <f>IF(OR(I174="",I174=0),"",J174/I174)</f>
      </c>
      <c r="L174" s="30">
        <f>IF(C174="","",C174+30)</f>
      </c>
      <c r="M174" s="31"/>
      <c r="N174" s="31"/>
      <c r="O174" s="32">
        <f>IF(OR(M174="",M174=0),"",N174/M174)</f>
      </c>
    </row>
    <row r="175" ht="32" customHeight="1" spans="1:15" s="26" customFormat="1" x14ac:dyDescent="0.25">
      <c r="A175" s="27" t="s">
        <v>405</v>
      </c>
      <c r="B175" s="28" t="s">
        <v>443</v>
      </c>
      <c r="C175" s="29"/>
      <c r="D175" s="30">
        <f>IF(C175="","",C175+1)</f>
      </c>
      <c r="E175" s="31"/>
      <c r="F175" s="31"/>
      <c r="G175" s="32">
        <f>IF(OR(E175="",E175=0),"",F175/E175)</f>
      </c>
      <c r="H175" s="30">
        <f>IF(C175="","",C175+7)</f>
      </c>
      <c r="I175" s="31"/>
      <c r="J175" s="31"/>
      <c r="K175" s="32">
        <f>IF(OR(I175="",I175=0),"",J175/I175)</f>
      </c>
      <c r="L175" s="30">
        <f>IF(C175="","",C175+30)</f>
      </c>
      <c r="M175" s="31"/>
      <c r="N175" s="31"/>
      <c r="O175" s="32">
        <f>IF(OR(M175="",M175=0),"",N175/M175)</f>
      </c>
    </row>
    <row r="176" ht="32" customHeight="1" spans="1:15" s="26" customFormat="1" x14ac:dyDescent="0.25">
      <c r="A176" s="27" t="s">
        <v>405</v>
      </c>
      <c r="B176" s="28" t="s">
        <v>444</v>
      </c>
      <c r="C176" s="29"/>
      <c r="D176" s="30">
        <f>IF(C176="","",C176+1)</f>
      </c>
      <c r="E176" s="31"/>
      <c r="F176" s="31"/>
      <c r="G176" s="32">
        <f>IF(OR(E176="",E176=0),"",F176/E176)</f>
      </c>
      <c r="H176" s="30">
        <f>IF(C176="","",C176+7)</f>
      </c>
      <c r="I176" s="31"/>
      <c r="J176" s="31"/>
      <c r="K176" s="32">
        <f>IF(OR(I176="",I176=0),"",J176/I176)</f>
      </c>
      <c r="L176" s="30">
        <f>IF(C176="","",C176+30)</f>
      </c>
      <c r="M176" s="31"/>
      <c r="N176" s="31"/>
      <c r="O176" s="32">
        <f>IF(OR(M176="",M176=0),"",N176/M176)</f>
      </c>
    </row>
    <row r="177" ht="32" customHeight="1" spans="1:15" s="26" customFormat="1" x14ac:dyDescent="0.25">
      <c r="A177" s="27" t="s">
        <v>405</v>
      </c>
      <c r="B177" s="28" t="s">
        <v>445</v>
      </c>
      <c r="C177" s="29"/>
      <c r="D177" s="30">
        <f>IF(C177="","",C177+1)</f>
      </c>
      <c r="E177" s="31"/>
      <c r="F177" s="31"/>
      <c r="G177" s="32">
        <f>IF(OR(E177="",E177=0),"",F177/E177)</f>
      </c>
      <c r="H177" s="30">
        <f>IF(C177="","",C177+7)</f>
      </c>
      <c r="I177" s="31"/>
      <c r="J177" s="31"/>
      <c r="K177" s="32">
        <f>IF(OR(I177="",I177=0),"",J177/I177)</f>
      </c>
      <c r="L177" s="30">
        <f>IF(C177="","",C177+30)</f>
      </c>
      <c r="M177" s="31"/>
      <c r="N177" s="31"/>
      <c r="O177" s="32">
        <f>IF(OR(M177="",M177=0),"",N177/M177)</f>
      </c>
    </row>
    <row r="178" ht="32" customHeight="1" spans="1:15" s="26" customFormat="1" x14ac:dyDescent="0.25">
      <c r="A178" s="27" t="s">
        <v>405</v>
      </c>
      <c r="B178" s="28" t="s">
        <v>449</v>
      </c>
      <c r="C178" s="29"/>
      <c r="D178" s="30">
        <f>IF(C178="","",C178+1)</f>
      </c>
      <c r="E178" s="31"/>
      <c r="F178" s="31"/>
      <c r="G178" s="32">
        <f>IF(OR(E178="",E178=0),"",F178/E178)</f>
      </c>
      <c r="H178" s="30">
        <f>IF(C178="","",C178+7)</f>
      </c>
      <c r="I178" s="31"/>
      <c r="J178" s="31"/>
      <c r="K178" s="32">
        <f>IF(OR(I178="",I178=0),"",J178/I178)</f>
      </c>
      <c r="L178" s="30">
        <f>IF(C178="","",C178+30)</f>
      </c>
      <c r="M178" s="31"/>
      <c r="N178" s="31"/>
      <c r="O178" s="32">
        <f>IF(OR(M178="",M178=0),"",N178/M178)</f>
      </c>
    </row>
    <row r="179" ht="32" customHeight="1" spans="1:15" s="26" customFormat="1" x14ac:dyDescent="0.25">
      <c r="A179" s="27" t="s">
        <v>405</v>
      </c>
      <c r="B179" s="28" t="s">
        <v>441</v>
      </c>
      <c r="C179" s="29"/>
      <c r="D179" s="30">
        <f>IF(C179="","",C179+1)</f>
      </c>
      <c r="E179" s="31"/>
      <c r="F179" s="31"/>
      <c r="G179" s="32">
        <f>IF(OR(E179="",E179=0),"",F179/E179)</f>
      </c>
      <c r="H179" s="30">
        <f>IF(C179="","",C179+7)</f>
      </c>
      <c r="I179" s="31"/>
      <c r="J179" s="31"/>
      <c r="K179" s="32">
        <f>IF(OR(I179="",I179=0),"",J179/I179)</f>
      </c>
      <c r="L179" s="30">
        <f>IF(C179="","",C179+30)</f>
      </c>
      <c r="M179" s="31"/>
      <c r="N179" s="31"/>
      <c r="O179" s="32">
        <f>IF(OR(M179="",M179=0),"",N179/M179)</f>
      </c>
    </row>
    <row r="180" ht="32" customHeight="1" spans="1:15" s="26" customFormat="1" x14ac:dyDescent="0.25">
      <c r="A180" s="27" t="s">
        <v>405</v>
      </c>
      <c r="B180" s="28" t="s">
        <v>450</v>
      </c>
      <c r="C180" s="29"/>
      <c r="D180" s="30">
        <f>IF(C180="","",C180+1)</f>
      </c>
      <c r="E180" s="31"/>
      <c r="F180" s="31"/>
      <c r="G180" s="32">
        <f>IF(OR(E180="",E180=0),"",F180/E180)</f>
      </c>
      <c r="H180" s="30">
        <f>IF(C180="","",C180+7)</f>
      </c>
      <c r="I180" s="31"/>
      <c r="J180" s="31"/>
      <c r="K180" s="32">
        <f>IF(OR(I180="",I180=0),"",J180/I180)</f>
      </c>
      <c r="L180" s="30">
        <f>IF(C180="","",C180+30)</f>
      </c>
      <c r="M180" s="31"/>
      <c r="N180" s="31"/>
      <c r="O180" s="32">
        <f>IF(OR(M180="",M180=0),"",N180/M180)</f>
      </c>
    </row>
    <row r="181" ht="32" customHeight="1" spans="1:15" s="26" customFormat="1" x14ac:dyDescent="0.25">
      <c r="A181" s="27" t="s">
        <v>405</v>
      </c>
      <c r="B181" s="28" t="s">
        <v>451</v>
      </c>
      <c r="C181" s="29"/>
      <c r="D181" s="30">
        <f>IF(C181="","",C181+1)</f>
      </c>
      <c r="E181" s="31"/>
      <c r="F181" s="31"/>
      <c r="G181" s="32">
        <f>IF(OR(E181="",E181=0),"",F181/E181)</f>
      </c>
      <c r="H181" s="30">
        <f>IF(C181="","",C181+7)</f>
      </c>
      <c r="I181" s="31"/>
      <c r="J181" s="31"/>
      <c r="K181" s="32">
        <f>IF(OR(I181="",I181=0),"",J181/I181)</f>
      </c>
      <c r="L181" s="30">
        <f>IF(C181="","",C181+30)</f>
      </c>
      <c r="M181" s="31"/>
      <c r="N181" s="31"/>
      <c r="O181" s="32">
        <f>IF(OR(M181="",M181=0),"",N181/M181)</f>
      </c>
    </row>
    <row r="182" ht="32" customHeight="1" spans="1:15" s="26" customFormat="1" x14ac:dyDescent="0.25">
      <c r="A182" s="27" t="s">
        <v>405</v>
      </c>
      <c r="B182" s="28" t="s">
        <v>452</v>
      </c>
      <c r="C182" s="29"/>
      <c r="D182" s="30">
        <f>IF(C182="","",C182+1)</f>
      </c>
      <c r="E182" s="31"/>
      <c r="F182" s="31"/>
      <c r="G182" s="32">
        <f>IF(OR(E182="",E182=0),"",F182/E182)</f>
      </c>
      <c r="H182" s="30">
        <f>IF(C182="","",C182+7)</f>
      </c>
      <c r="I182" s="31"/>
      <c r="J182" s="31"/>
      <c r="K182" s="32">
        <f>IF(OR(I182="",I182=0),"",J182/I182)</f>
      </c>
      <c r="L182" s="30">
        <f>IF(C182="","",C182+30)</f>
      </c>
      <c r="M182" s="31"/>
      <c r="N182" s="31"/>
      <c r="O182" s="32">
        <f>IF(OR(M182="",M182=0),"",N182/M182)</f>
      </c>
    </row>
    <row r="183" ht="32" customHeight="1" spans="1:15" s="26" customFormat="1" x14ac:dyDescent="0.25">
      <c r="A183" s="27" t="s">
        <v>405</v>
      </c>
      <c r="B183" s="28" t="s">
        <v>453</v>
      </c>
      <c r="C183" s="29"/>
      <c r="D183" s="30">
        <f>IF(C183="","",C183+1)</f>
      </c>
      <c r="E183" s="31"/>
      <c r="F183" s="31"/>
      <c r="G183" s="32">
        <f>IF(OR(E183="",E183=0),"",F183/E183)</f>
      </c>
      <c r="H183" s="30">
        <f>IF(C183="","",C183+7)</f>
      </c>
      <c r="I183" s="31"/>
      <c r="J183" s="31"/>
      <c r="K183" s="32">
        <f>IF(OR(I183="",I183=0),"",J183/I183)</f>
      </c>
      <c r="L183" s="30">
        <f>IF(C183="","",C183+30)</f>
      </c>
      <c r="M183" s="31"/>
      <c r="N183" s="31"/>
      <c r="O183" s="32">
        <f>IF(OR(M183="",M183=0),"",N183/M183)</f>
      </c>
    </row>
    <row r="184" ht="32" customHeight="1" spans="1:15" s="26" customFormat="1" x14ac:dyDescent="0.25">
      <c r="A184" s="27" t="s">
        <v>405</v>
      </c>
      <c r="B184" s="28" t="s">
        <v>454</v>
      </c>
      <c r="C184" s="29"/>
      <c r="D184" s="30">
        <f>IF(C184="","",C184+1)</f>
      </c>
      <c r="E184" s="31"/>
      <c r="F184" s="31"/>
      <c r="G184" s="32">
        <f>IF(OR(E184="",E184=0),"",F184/E184)</f>
      </c>
      <c r="H184" s="30">
        <f>IF(C184="","",C184+7)</f>
      </c>
      <c r="I184" s="31"/>
      <c r="J184" s="31"/>
      <c r="K184" s="32">
        <f>IF(OR(I184="",I184=0),"",J184/I184)</f>
      </c>
      <c r="L184" s="30">
        <f>IF(C184="","",C184+30)</f>
      </c>
      <c r="M184" s="31"/>
      <c r="N184" s="31"/>
      <c r="O184" s="32">
        <f>IF(OR(M184="",M184=0),"",N184/M184)</f>
      </c>
    </row>
    <row r="185" ht="32" customHeight="1" spans="1:15" s="26" customFormat="1" x14ac:dyDescent="0.25">
      <c r="A185" s="27" t="s">
        <v>405</v>
      </c>
      <c r="B185" s="28" t="s">
        <v>455</v>
      </c>
      <c r="C185" s="29"/>
      <c r="D185" s="30">
        <f>IF(C185="","",C185+1)</f>
      </c>
      <c r="E185" s="31"/>
      <c r="F185" s="31"/>
      <c r="G185" s="32">
        <f>IF(OR(E185="",E185=0),"",F185/E185)</f>
      </c>
      <c r="H185" s="30">
        <f>IF(C185="","",C185+7)</f>
      </c>
      <c r="I185" s="31"/>
      <c r="J185" s="31"/>
      <c r="K185" s="32">
        <f>IF(OR(I185="",I185=0),"",J185/I185)</f>
      </c>
      <c r="L185" s="30">
        <f>IF(C185="","",C185+30)</f>
      </c>
      <c r="M185" s="31"/>
      <c r="N185" s="31"/>
      <c r="O185" s="32">
        <f>IF(OR(M185="",M185=0),"",N185/M185)</f>
      </c>
    </row>
    <row r="186" ht="32" customHeight="1" spans="1:15" s="26" customFormat="1" x14ac:dyDescent="0.25">
      <c r="A186" s="27" t="s">
        <v>405</v>
      </c>
      <c r="B186" s="28" t="s">
        <v>456</v>
      </c>
      <c r="C186" s="29"/>
      <c r="D186" s="30">
        <f>IF(C186="","",C186+1)</f>
      </c>
      <c r="E186" s="31"/>
      <c r="F186" s="31"/>
      <c r="G186" s="32">
        <f>IF(OR(E186="",E186=0),"",F186/E186)</f>
      </c>
      <c r="H186" s="30">
        <f>IF(C186="","",C186+7)</f>
      </c>
      <c r="I186" s="31"/>
      <c r="J186" s="31"/>
      <c r="K186" s="32">
        <f>IF(OR(I186="",I186=0),"",J186/I186)</f>
      </c>
      <c r="L186" s="30">
        <f>IF(C186="","",C186+30)</f>
      </c>
      <c r="M186" s="31"/>
      <c r="N186" s="31"/>
      <c r="O186" s="32">
        <f>IF(OR(M186="",M186=0),"",N186/M186)</f>
      </c>
    </row>
    <row r="187" ht="32" customHeight="1" spans="1:15" s="26" customFormat="1" x14ac:dyDescent="0.25">
      <c r="A187" s="27" t="s">
        <v>405</v>
      </c>
      <c r="B187" s="28" t="s">
        <v>457</v>
      </c>
      <c r="C187" s="29"/>
      <c r="D187" s="30">
        <f>IF(C187="","",C187+1)</f>
      </c>
      <c r="E187" s="31"/>
      <c r="F187" s="31"/>
      <c r="G187" s="32">
        <f>IF(OR(E187="",E187=0),"",F187/E187)</f>
      </c>
      <c r="H187" s="30">
        <f>IF(C187="","",C187+7)</f>
      </c>
      <c r="I187" s="31"/>
      <c r="J187" s="31"/>
      <c r="K187" s="32">
        <f>IF(OR(I187="",I187=0),"",J187/I187)</f>
      </c>
      <c r="L187" s="30">
        <f>IF(C187="","",C187+30)</f>
      </c>
      <c r="M187" s="31"/>
      <c r="N187" s="31"/>
      <c r="O187" s="32">
        <f>IF(OR(M187="",M187=0),"",N187/M187)</f>
      </c>
    </row>
    <row r="188" ht="32" customHeight="1" spans="1:15" s="26" customFormat="1" x14ac:dyDescent="0.25">
      <c r="A188" s="27" t="s">
        <v>405</v>
      </c>
      <c r="B188" s="28" t="s">
        <v>444</v>
      </c>
      <c r="C188" s="29"/>
      <c r="D188" s="30">
        <f>IF(C188="","",C188+1)</f>
      </c>
      <c r="E188" s="31"/>
      <c r="F188" s="31"/>
      <c r="G188" s="32">
        <f>IF(OR(E188="",E188=0),"",F188/E188)</f>
      </c>
      <c r="H188" s="30">
        <f>IF(C188="","",C188+7)</f>
      </c>
      <c r="I188" s="31"/>
      <c r="J188" s="31"/>
      <c r="K188" s="32">
        <f>IF(OR(I188="",I188=0),"",J188/I188)</f>
      </c>
      <c r="L188" s="30">
        <f>IF(C188="","",C188+30)</f>
      </c>
      <c r="M188" s="31"/>
      <c r="N188" s="31"/>
      <c r="O188" s="32">
        <f>IF(OR(M188="",M188=0),"",N188/M188)</f>
      </c>
    </row>
    <row r="189" ht="32" customHeight="1" spans="1:15" s="26" customFormat="1" x14ac:dyDescent="0.25">
      <c r="A189" s="27" t="s">
        <v>405</v>
      </c>
      <c r="B189" s="28" t="s">
        <v>458</v>
      </c>
      <c r="C189" s="29"/>
      <c r="D189" s="30">
        <f>IF(C189="","",C189+1)</f>
      </c>
      <c r="E189" s="31"/>
      <c r="F189" s="31"/>
      <c r="G189" s="32">
        <f>IF(OR(E189="",E189=0),"",F189/E189)</f>
      </c>
      <c r="H189" s="30">
        <f>IF(C189="","",C189+7)</f>
      </c>
      <c r="I189" s="31"/>
      <c r="J189" s="31"/>
      <c r="K189" s="32">
        <f>IF(OR(I189="",I189=0),"",J189/I189)</f>
      </c>
      <c r="L189" s="30">
        <f>IF(C189="","",C189+30)</f>
      </c>
      <c r="M189" s="31"/>
      <c r="N189" s="31"/>
      <c r="O189" s="32">
        <f>IF(OR(M189="",M189=0),"",N189/M189)</f>
      </c>
    </row>
    <row r="190" ht="32" customHeight="1" spans="1:15" s="26" customFormat="1" x14ac:dyDescent="0.25">
      <c r="A190" s="27" t="s">
        <v>405</v>
      </c>
      <c r="B190" s="28" t="s">
        <v>459</v>
      </c>
      <c r="C190" s="29"/>
      <c r="D190" s="30">
        <f>IF(C190="","",C190+1)</f>
      </c>
      <c r="E190" s="31"/>
      <c r="F190" s="31"/>
      <c r="G190" s="32">
        <f>IF(OR(E190="",E190=0),"",F190/E190)</f>
      </c>
      <c r="H190" s="30">
        <f>IF(C190="","",C190+7)</f>
      </c>
      <c r="I190" s="31"/>
      <c r="J190" s="31"/>
      <c r="K190" s="32">
        <f>IF(OR(I190="",I190=0),"",J190/I190)</f>
      </c>
      <c r="L190" s="30">
        <f>IF(C190="","",C190+30)</f>
      </c>
      <c r="M190" s="31"/>
      <c r="N190" s="31"/>
      <c r="O190" s="32">
        <f>IF(OR(M190="",M190=0),"",N190/M190)</f>
      </c>
    </row>
    <row r="191" ht="32" customHeight="1" spans="1:15" s="26" customFormat="1" x14ac:dyDescent="0.25">
      <c r="A191" s="27" t="s">
        <v>405</v>
      </c>
      <c r="B191" s="28" t="s">
        <v>460</v>
      </c>
      <c r="C191" s="29"/>
      <c r="D191" s="30">
        <f>IF(C191="","",C191+1)</f>
      </c>
      <c r="E191" s="31"/>
      <c r="F191" s="31"/>
      <c r="G191" s="32">
        <f>IF(OR(E191="",E191=0),"",F191/E191)</f>
      </c>
      <c r="H191" s="30">
        <f>IF(C191="","",C191+7)</f>
      </c>
      <c r="I191" s="31"/>
      <c r="J191" s="31"/>
      <c r="K191" s="32">
        <f>IF(OR(I191="",I191=0),"",J191/I191)</f>
      </c>
      <c r="L191" s="30">
        <f>IF(C191="","",C191+30)</f>
      </c>
      <c r="M191" s="31"/>
      <c r="N191" s="31"/>
      <c r="O191" s="32">
        <f>IF(OR(M191="",M191=0),"",N191/M191)</f>
      </c>
    </row>
    <row r="192" ht="32" customHeight="1" spans="1:15" s="26" customFormat="1" x14ac:dyDescent="0.25">
      <c r="A192" s="27" t="s">
        <v>405</v>
      </c>
      <c r="B192" s="28" t="s">
        <v>461</v>
      </c>
      <c r="C192" s="29"/>
      <c r="D192" s="30">
        <f>IF(C192="","",C192+1)</f>
      </c>
      <c r="E192" s="31"/>
      <c r="F192" s="31"/>
      <c r="G192" s="32">
        <f>IF(OR(E192="",E192=0),"",F192/E192)</f>
      </c>
      <c r="H192" s="30">
        <f>IF(C192="","",C192+7)</f>
      </c>
      <c r="I192" s="31"/>
      <c r="J192" s="31"/>
      <c r="K192" s="32">
        <f>IF(OR(I192="",I192=0),"",J192/I192)</f>
      </c>
      <c r="L192" s="30">
        <f>IF(C192="","",C192+30)</f>
      </c>
      <c r="M192" s="31"/>
      <c r="N192" s="31"/>
      <c r="O192" s="32">
        <f>IF(OR(M192="",M192=0),"",N192/M192)</f>
      </c>
    </row>
    <row r="193" ht="32" customHeight="1" spans="1:15" s="26" customFormat="1" x14ac:dyDescent="0.25">
      <c r="A193" s="27" t="s">
        <v>405</v>
      </c>
      <c r="B193" s="28" t="s">
        <v>462</v>
      </c>
      <c r="C193" s="29"/>
      <c r="D193" s="30">
        <f>IF(C193="","",C193+1)</f>
      </c>
      <c r="E193" s="31"/>
      <c r="F193" s="31"/>
      <c r="G193" s="32">
        <f>IF(OR(E193="",E193=0),"",F193/E193)</f>
      </c>
      <c r="H193" s="30">
        <f>IF(C193="","",C193+7)</f>
      </c>
      <c r="I193" s="31"/>
      <c r="J193" s="31"/>
      <c r="K193" s="32">
        <f>IF(OR(I193="",I193=0),"",J193/I193)</f>
      </c>
      <c r="L193" s="30">
        <f>IF(C193="","",C193+30)</f>
      </c>
      <c r="M193" s="31"/>
      <c r="N193" s="31"/>
      <c r="O193" s="32">
        <f>IF(OR(M193="",M193=0),"",N193/M193)</f>
      </c>
    </row>
    <row r="194" ht="32" customHeight="1" spans="1:15" s="26" customFormat="1" x14ac:dyDescent="0.25">
      <c r="A194" s="27" t="s">
        <v>405</v>
      </c>
      <c r="B194" s="28" t="s">
        <v>463</v>
      </c>
      <c r="C194" s="29"/>
      <c r="D194" s="30">
        <f>IF(C194="","",C194+1)</f>
      </c>
      <c r="E194" s="31"/>
      <c r="F194" s="31"/>
      <c r="G194" s="32">
        <f>IF(OR(E194="",E194=0),"",F194/E194)</f>
      </c>
      <c r="H194" s="30">
        <f>IF(C194="","",C194+7)</f>
      </c>
      <c r="I194" s="31"/>
      <c r="J194" s="31"/>
      <c r="K194" s="32">
        <f>IF(OR(I194="",I194=0),"",J194/I194)</f>
      </c>
      <c r="L194" s="30">
        <f>IF(C194="","",C194+30)</f>
      </c>
      <c r="M194" s="31"/>
      <c r="N194" s="31"/>
      <c r="O194" s="32">
        <f>IF(OR(M194="",M194=0),"",N194/M194)</f>
      </c>
    </row>
    <row r="195" ht="32" customHeight="1" spans="1:15" s="26" customFormat="1" x14ac:dyDescent="0.25">
      <c r="A195" s="27" t="s">
        <v>405</v>
      </c>
      <c r="B195" s="28" t="s">
        <v>464</v>
      </c>
      <c r="C195" s="29"/>
      <c r="D195" s="30">
        <f>IF(C195="","",C195+1)</f>
      </c>
      <c r="E195" s="31"/>
      <c r="F195" s="31"/>
      <c r="G195" s="32">
        <f>IF(OR(E195="",E195=0),"",F195/E195)</f>
      </c>
      <c r="H195" s="30">
        <f>IF(C195="","",C195+7)</f>
      </c>
      <c r="I195" s="31"/>
      <c r="J195" s="31"/>
      <c r="K195" s="32">
        <f>IF(OR(I195="",I195=0),"",J195/I195)</f>
      </c>
      <c r="L195" s="30">
        <f>IF(C195="","",C195+30)</f>
      </c>
      <c r="M195" s="31"/>
      <c r="N195" s="31"/>
      <c r="O195" s="32">
        <f>IF(OR(M195="",M195=0),"",N195/M195)</f>
      </c>
    </row>
    <row r="196" ht="32" customHeight="1" spans="1:15" s="26" customFormat="1" x14ac:dyDescent="0.25">
      <c r="A196" s="27" t="s">
        <v>405</v>
      </c>
      <c r="B196" s="28" t="s">
        <v>442</v>
      </c>
      <c r="C196" s="29"/>
      <c r="D196" s="30">
        <f>IF(C196="","",C196+1)</f>
      </c>
      <c r="E196" s="31"/>
      <c r="F196" s="31"/>
      <c r="G196" s="32">
        <f>IF(OR(E196="",E196=0),"",F196/E196)</f>
      </c>
      <c r="H196" s="30">
        <f>IF(C196="","",C196+7)</f>
      </c>
      <c r="I196" s="31"/>
      <c r="J196" s="31"/>
      <c r="K196" s="32">
        <f>IF(OR(I196="",I196=0),"",J196/I196)</f>
      </c>
      <c r="L196" s="30">
        <f>IF(C196="","",C196+30)</f>
      </c>
      <c r="M196" s="31"/>
      <c r="N196" s="31"/>
      <c r="O196" s="32">
        <f>IF(OR(M196="",M196=0),"",N196/M196)</f>
      </c>
    </row>
    <row r="197" ht="32" customHeight="1" spans="1:15" s="26" customFormat="1" x14ac:dyDescent="0.25">
      <c r="A197" s="27" t="s">
        <v>405</v>
      </c>
      <c r="B197" s="28" t="s">
        <v>456</v>
      </c>
      <c r="C197" s="29"/>
      <c r="D197" s="30">
        <f>IF(C197="","",C197+1)</f>
      </c>
      <c r="E197" s="31"/>
      <c r="F197" s="31"/>
      <c r="G197" s="32">
        <f>IF(OR(E197="",E197=0),"",F197/E197)</f>
      </c>
      <c r="H197" s="30">
        <f>IF(C197="","",C197+7)</f>
      </c>
      <c r="I197" s="31"/>
      <c r="J197" s="31"/>
      <c r="K197" s="32">
        <f>IF(OR(I197="",I197=0),"",J197/I197)</f>
      </c>
      <c r="L197" s="30">
        <f>IF(C197="","",C197+30)</f>
      </c>
      <c r="M197" s="31"/>
      <c r="N197" s="31"/>
      <c r="O197" s="32">
        <f>IF(OR(M197="",M197=0),"",N197/M197)</f>
      </c>
    </row>
    <row r="198" ht="32" customHeight="1" spans="1:15" s="26" customFormat="1" x14ac:dyDescent="0.25">
      <c r="A198" s="27" t="s">
        <v>405</v>
      </c>
      <c r="B198" s="28" t="s">
        <v>457</v>
      </c>
      <c r="C198" s="29"/>
      <c r="D198" s="30">
        <f>IF(C198="","",C198+1)</f>
      </c>
      <c r="E198" s="31"/>
      <c r="F198" s="31"/>
      <c r="G198" s="32">
        <f>IF(OR(E198="",E198=0),"",F198/E198)</f>
      </c>
      <c r="H198" s="30">
        <f>IF(C198="","",C198+7)</f>
      </c>
      <c r="I198" s="31"/>
      <c r="J198" s="31"/>
      <c r="K198" s="32">
        <f>IF(OR(I198="",I198=0),"",J198/I198)</f>
      </c>
      <c r="L198" s="30">
        <f>IF(C198="","",C198+30)</f>
      </c>
      <c r="M198" s="31"/>
      <c r="N198" s="31"/>
      <c r="O198" s="32">
        <f>IF(OR(M198="",M198=0),"",N198/M198)</f>
      </c>
    </row>
    <row r="199" ht="32" customHeight="1" spans="1:15" s="26" customFormat="1" x14ac:dyDescent="0.25">
      <c r="A199" s="27" t="s">
        <v>405</v>
      </c>
      <c r="B199" s="28" t="s">
        <v>444</v>
      </c>
      <c r="C199" s="29"/>
      <c r="D199" s="30">
        <f>IF(C199="","",C199+1)</f>
      </c>
      <c r="E199" s="31"/>
      <c r="F199" s="31"/>
      <c r="G199" s="32">
        <f>IF(OR(E199="",E199=0),"",F199/E199)</f>
      </c>
      <c r="H199" s="30">
        <f>IF(C199="","",C199+7)</f>
      </c>
      <c r="I199" s="31"/>
      <c r="J199" s="31"/>
      <c r="K199" s="32">
        <f>IF(OR(I199="",I199=0),"",J199/I199)</f>
      </c>
      <c r="L199" s="30">
        <f>IF(C199="","",C199+30)</f>
      </c>
      <c r="M199" s="31"/>
      <c r="N199" s="31"/>
      <c r="O199" s="32">
        <f>IF(OR(M199="",M199=0),"",N199/M199)</f>
      </c>
    </row>
    <row r="200" ht="32" customHeight="1" spans="1:15" s="26" customFormat="1" x14ac:dyDescent="0.25">
      <c r="A200" s="27" t="s">
        <v>405</v>
      </c>
      <c r="B200" s="28" t="s">
        <v>465</v>
      </c>
      <c r="C200" s="29"/>
      <c r="D200" s="30">
        <f>IF(C200="","",C200+1)</f>
      </c>
      <c r="E200" s="31"/>
      <c r="F200" s="31"/>
      <c r="G200" s="32">
        <f>IF(OR(E200="",E200=0),"",F200/E200)</f>
      </c>
      <c r="H200" s="30">
        <f>IF(C200="","",C200+7)</f>
      </c>
      <c r="I200" s="31"/>
      <c r="J200" s="31"/>
      <c r="K200" s="32">
        <f>IF(OR(I200="",I200=0),"",J200/I200)</f>
      </c>
      <c r="L200" s="30">
        <f>IF(C200="","",C200+30)</f>
      </c>
      <c r="M200" s="31"/>
      <c r="N200" s="31"/>
      <c r="O200" s="32">
        <f>IF(OR(M200="",M200=0),"",N200/M200)</f>
      </c>
    </row>
    <row r="201" ht="32" customHeight="1" spans="1:15" s="26" customFormat="1" x14ac:dyDescent="0.25">
      <c r="A201" s="27" t="s">
        <v>405</v>
      </c>
      <c r="B201" s="28" t="s">
        <v>466</v>
      </c>
      <c r="C201" s="29"/>
      <c r="D201" s="30">
        <f>IF(C201="","",C201+1)</f>
      </c>
      <c r="E201" s="31"/>
      <c r="F201" s="31"/>
      <c r="G201" s="32">
        <f>IF(OR(E201="",E201=0),"",F201/E201)</f>
      </c>
      <c r="H201" s="30">
        <f>IF(C201="","",C201+7)</f>
      </c>
      <c r="I201" s="31"/>
      <c r="J201" s="31"/>
      <c r="K201" s="32">
        <f>IF(OR(I201="",I201=0),"",J201/I201)</f>
      </c>
      <c r="L201" s="30">
        <f>IF(C201="","",C201+30)</f>
      </c>
      <c r="M201" s="31"/>
      <c r="N201" s="31"/>
      <c r="O201" s="32">
        <f>IF(OR(M201="",M201=0),"",N201/M201)</f>
      </c>
    </row>
    <row r="202" ht="32" customHeight="1" spans="1:15" s="26" customFormat="1" x14ac:dyDescent="0.25">
      <c r="A202" s="27" t="s">
        <v>405</v>
      </c>
      <c r="B202" s="28" t="s">
        <v>467</v>
      </c>
      <c r="C202" s="29"/>
      <c r="D202" s="30">
        <f>IF(C202="","",C202+1)</f>
      </c>
      <c r="E202" s="31"/>
      <c r="F202" s="31"/>
      <c r="G202" s="32">
        <f>IF(OR(E202="",E202=0),"",F202/E202)</f>
      </c>
      <c r="H202" s="30">
        <f>IF(C202="","",C202+7)</f>
      </c>
      <c r="I202" s="31"/>
      <c r="J202" s="31"/>
      <c r="K202" s="32">
        <f>IF(OR(I202="",I202=0),"",J202/I202)</f>
      </c>
      <c r="L202" s="30">
        <f>IF(C202="","",C202+30)</f>
      </c>
      <c r="M202" s="31"/>
      <c r="N202" s="31"/>
      <c r="O202" s="32">
        <f>IF(OR(M202="",M202=0),"",N202/M202)</f>
      </c>
    </row>
    <row r="203" ht="32" customHeight="1" spans="1:15" s="26" customFormat="1" x14ac:dyDescent="0.25">
      <c r="A203" s="27" t="s">
        <v>405</v>
      </c>
      <c r="B203" s="28" t="s">
        <v>468</v>
      </c>
      <c r="C203" s="29"/>
      <c r="D203" s="30">
        <f>IF(C203="","",C203+1)</f>
      </c>
      <c r="E203" s="31"/>
      <c r="F203" s="31"/>
      <c r="G203" s="32">
        <f>IF(OR(E203="",E203=0),"",F203/E203)</f>
      </c>
      <c r="H203" s="30">
        <f>IF(C203="","",C203+7)</f>
      </c>
      <c r="I203" s="31"/>
      <c r="J203" s="31"/>
      <c r="K203" s="32">
        <f>IF(OR(I203="",I203=0),"",J203/I203)</f>
      </c>
      <c r="L203" s="30">
        <f>IF(C203="","",C203+30)</f>
      </c>
      <c r="M203" s="31"/>
      <c r="N203" s="31"/>
      <c r="O203" s="32">
        <f>IF(OR(M203="",M203=0),"",N203/M203)</f>
      </c>
    </row>
    <row r="204" ht="32" customHeight="1" spans="1:15" s="26" customFormat="1" x14ac:dyDescent="0.25">
      <c r="A204" s="27" t="s">
        <v>405</v>
      </c>
      <c r="B204" s="28" t="s">
        <v>469</v>
      </c>
      <c r="C204" s="29"/>
      <c r="D204" s="30">
        <f>IF(C204="","",C204+1)</f>
      </c>
      <c r="E204" s="31"/>
      <c r="F204" s="31"/>
      <c r="G204" s="32">
        <f>IF(OR(E204="",E204=0),"",F204/E204)</f>
      </c>
      <c r="H204" s="30">
        <f>IF(C204="","",C204+7)</f>
      </c>
      <c r="I204" s="31"/>
      <c r="J204" s="31"/>
      <c r="K204" s="32">
        <f>IF(OR(I204="",I204=0),"",J204/I204)</f>
      </c>
      <c r="L204" s="30">
        <f>IF(C204="","",C204+30)</f>
      </c>
      <c r="M204" s="31"/>
      <c r="N204" s="31"/>
      <c r="O204" s="32">
        <f>IF(OR(M204="",M204=0),"",N204/M204)</f>
      </c>
    </row>
    <row r="205" ht="32" customHeight="1" spans="1:15" s="26" customFormat="1" x14ac:dyDescent="0.25">
      <c r="A205" s="27" t="s">
        <v>405</v>
      </c>
      <c r="B205" s="28" t="s">
        <v>470</v>
      </c>
      <c r="C205" s="29"/>
      <c r="D205" s="30">
        <f>IF(C205="","",C205+1)</f>
      </c>
      <c r="E205" s="31"/>
      <c r="F205" s="31"/>
      <c r="G205" s="32">
        <f>IF(OR(E205="",E205=0),"",F205/E205)</f>
      </c>
      <c r="H205" s="30">
        <f>IF(C205="","",C205+7)</f>
      </c>
      <c r="I205" s="31"/>
      <c r="J205" s="31"/>
      <c r="K205" s="32">
        <f>IF(OR(I205="",I205=0),"",J205/I205)</f>
      </c>
      <c r="L205" s="30">
        <f>IF(C205="","",C205+30)</f>
      </c>
      <c r="M205" s="31"/>
      <c r="N205" s="31"/>
      <c r="O205" s="32">
        <f>IF(OR(M205="",M205=0),"",N205/M205)</f>
      </c>
    </row>
    <row r="206" ht="32" customHeight="1" spans="1:15" s="26" customFormat="1" x14ac:dyDescent="0.25">
      <c r="A206" s="27" t="s">
        <v>405</v>
      </c>
      <c r="B206" s="28" t="s">
        <v>471</v>
      </c>
      <c r="C206" s="29"/>
      <c r="D206" s="30">
        <f>IF(C206="","",C206+1)</f>
      </c>
      <c r="E206" s="31"/>
      <c r="F206" s="31"/>
      <c r="G206" s="32">
        <f>IF(OR(E206="",E206=0),"",F206/E206)</f>
      </c>
      <c r="H206" s="30">
        <f>IF(C206="","",C206+7)</f>
      </c>
      <c r="I206" s="31"/>
      <c r="J206" s="31"/>
      <c r="K206" s="32">
        <f>IF(OR(I206="",I206=0),"",J206/I206)</f>
      </c>
      <c r="L206" s="30">
        <f>IF(C206="","",C206+30)</f>
      </c>
      <c r="M206" s="31"/>
      <c r="N206" s="31"/>
      <c r="O206" s="32">
        <f>IF(OR(M206="",M206=0),"",N206/M206)</f>
      </c>
    </row>
    <row r="207" ht="32" customHeight="1" spans="1:15" s="26" customFormat="1" x14ac:dyDescent="0.25">
      <c r="A207" s="27" t="s">
        <v>405</v>
      </c>
      <c r="B207" s="28" t="s">
        <v>472</v>
      </c>
      <c r="C207" s="29"/>
      <c r="D207" s="30">
        <f>IF(C207="","",C207+1)</f>
      </c>
      <c r="E207" s="31"/>
      <c r="F207" s="31"/>
      <c r="G207" s="32">
        <f>IF(OR(E207="",E207=0),"",F207/E207)</f>
      </c>
      <c r="H207" s="30">
        <f>IF(C207="","",C207+7)</f>
      </c>
      <c r="I207" s="31"/>
      <c r="J207" s="31"/>
      <c r="K207" s="32">
        <f>IF(OR(I207="",I207=0),"",J207/I207)</f>
      </c>
      <c r="L207" s="30">
        <f>IF(C207="","",C207+30)</f>
      </c>
      <c r="M207" s="31"/>
      <c r="N207" s="31"/>
      <c r="O207" s="32">
        <f>IF(OR(M207="",M207=0),"",N207/M207)</f>
      </c>
    </row>
    <row r="208" ht="32" customHeight="1" spans="1:15" s="26" customFormat="1" x14ac:dyDescent="0.25">
      <c r="A208" s="27" t="s">
        <v>405</v>
      </c>
      <c r="B208" s="28" t="s">
        <v>473</v>
      </c>
      <c r="C208" s="29"/>
      <c r="D208" s="30">
        <f>IF(C208="","",C208+1)</f>
      </c>
      <c r="E208" s="31"/>
      <c r="F208" s="31"/>
      <c r="G208" s="32">
        <f>IF(OR(E208="",E208=0),"",F208/E208)</f>
      </c>
      <c r="H208" s="30">
        <f>IF(C208="","",C208+7)</f>
      </c>
      <c r="I208" s="31"/>
      <c r="J208" s="31"/>
      <c r="K208" s="32">
        <f>IF(OR(I208="",I208=0),"",J208/I208)</f>
      </c>
      <c r="L208" s="30">
        <f>IF(C208="","",C208+30)</f>
      </c>
      <c r="M208" s="31"/>
      <c r="N208" s="31"/>
      <c r="O208" s="32">
        <f>IF(OR(M208="",M208=0),"",N208/M208)</f>
      </c>
    </row>
    <row r="209" ht="32" customHeight="1" spans="1:15" s="26" customFormat="1" x14ac:dyDescent="0.25">
      <c r="A209" s="27" t="s">
        <v>405</v>
      </c>
      <c r="B209" s="28" t="s">
        <v>474</v>
      </c>
      <c r="C209" s="29"/>
      <c r="D209" s="30">
        <f>IF(C209="","",C209+1)</f>
      </c>
      <c r="E209" s="31"/>
      <c r="F209" s="31"/>
      <c r="G209" s="32">
        <f>IF(OR(E209="",E209=0),"",F209/E209)</f>
      </c>
      <c r="H209" s="30">
        <f>IF(C209="","",C209+7)</f>
      </c>
      <c r="I209" s="31"/>
      <c r="J209" s="31"/>
      <c r="K209" s="32">
        <f>IF(OR(I209="",I209=0),"",J209/I209)</f>
      </c>
      <c r="L209" s="30">
        <f>IF(C209="","",C209+30)</f>
      </c>
      <c r="M209" s="31"/>
      <c r="N209" s="31"/>
      <c r="O209" s="32">
        <f>IF(OR(M209="",M209=0),"",N209/M209)</f>
      </c>
    </row>
    <row r="210" ht="32" customHeight="1" spans="1:15" s="26" customFormat="1" x14ac:dyDescent="0.25">
      <c r="A210" s="27" t="s">
        <v>405</v>
      </c>
      <c r="B210" s="28" t="s">
        <v>445</v>
      </c>
      <c r="C210" s="29"/>
      <c r="D210" s="30">
        <f>IF(C210="","",C210+1)</f>
      </c>
      <c r="E210" s="31"/>
      <c r="F210" s="31"/>
      <c r="G210" s="32">
        <f>IF(OR(E210="",E210=0),"",F210/E210)</f>
      </c>
      <c r="H210" s="30">
        <f>IF(C210="","",C210+7)</f>
      </c>
      <c r="I210" s="31"/>
      <c r="J210" s="31"/>
      <c r="K210" s="32">
        <f>IF(OR(I210="",I210=0),"",J210/I210)</f>
      </c>
      <c r="L210" s="30">
        <f>IF(C210="","",C210+30)</f>
      </c>
      <c r="M210" s="31"/>
      <c r="N210" s="31"/>
      <c r="O210" s="32">
        <f>IF(OR(M210="",M210=0),"",N210/M210)</f>
      </c>
    </row>
    <row r="211" ht="32" customHeight="1" spans="1:15" s="26" customFormat="1" x14ac:dyDescent="0.25">
      <c r="A211" s="27" t="s">
        <v>405</v>
      </c>
      <c r="B211" s="28" t="s">
        <v>475</v>
      </c>
      <c r="C211" s="29"/>
      <c r="D211" s="30">
        <f>IF(C211="","",C211+1)</f>
      </c>
      <c r="E211" s="31"/>
      <c r="F211" s="31"/>
      <c r="G211" s="32">
        <f>IF(OR(E211="",E211=0),"",F211/E211)</f>
      </c>
      <c r="H211" s="30">
        <f>IF(C211="","",C211+7)</f>
      </c>
      <c r="I211" s="31"/>
      <c r="J211" s="31"/>
      <c r="K211" s="32">
        <f>IF(OR(I211="",I211=0),"",J211/I211)</f>
      </c>
      <c r="L211" s="30">
        <f>IF(C211="","",C211+30)</f>
      </c>
      <c r="M211" s="31"/>
      <c r="N211" s="31"/>
      <c r="O211" s="32">
        <f>IF(OR(M211="",M211=0),"",N211/M211)</f>
      </c>
    </row>
    <row r="212" ht="32" customHeight="1" spans="1:15" s="26" customFormat="1" x14ac:dyDescent="0.25">
      <c r="A212" s="27" t="s">
        <v>405</v>
      </c>
      <c r="B212" s="28" t="s">
        <v>441</v>
      </c>
      <c r="C212" s="29"/>
      <c r="D212" s="30">
        <f>IF(C212="","",C212+1)</f>
      </c>
      <c r="E212" s="31"/>
      <c r="F212" s="31"/>
      <c r="G212" s="32">
        <f>IF(OR(E212="",E212=0),"",F212/E212)</f>
      </c>
      <c r="H212" s="30">
        <f>IF(C212="","",C212+7)</f>
      </c>
      <c r="I212" s="31"/>
      <c r="J212" s="31"/>
      <c r="K212" s="32">
        <f>IF(OR(I212="",I212=0),"",J212/I212)</f>
      </c>
      <c r="L212" s="30">
        <f>IF(C212="","",C212+30)</f>
      </c>
      <c r="M212" s="31"/>
      <c r="N212" s="31"/>
      <c r="O212" s="32">
        <f>IF(OR(M212="",M212=0),"",N212/M212)</f>
      </c>
    </row>
    <row r="213" ht="32" customHeight="1" spans="1:15" s="26" customFormat="1" x14ac:dyDescent="0.25">
      <c r="A213" s="27" t="s">
        <v>405</v>
      </c>
      <c r="B213" s="28" t="s">
        <v>442</v>
      </c>
      <c r="C213" s="29"/>
      <c r="D213" s="30">
        <f>IF(C213="","",C213+1)</f>
      </c>
      <c r="E213" s="31"/>
      <c r="F213" s="31"/>
      <c r="G213" s="32">
        <f>IF(OR(E213="",E213=0),"",F213/E213)</f>
      </c>
      <c r="H213" s="30">
        <f>IF(C213="","",C213+7)</f>
      </c>
      <c r="I213" s="31"/>
      <c r="J213" s="31"/>
      <c r="K213" s="32">
        <f>IF(OR(I213="",I213=0),"",J213/I213)</f>
      </c>
      <c r="L213" s="30">
        <f>IF(C213="","",C213+30)</f>
      </c>
      <c r="M213" s="31"/>
      <c r="N213" s="31"/>
      <c r="O213" s="32">
        <f>IF(OR(M213="",M213=0),"",N213/M213)</f>
      </c>
    </row>
    <row r="214" ht="32" customHeight="1" spans="1:15" s="26" customFormat="1" x14ac:dyDescent="0.25">
      <c r="A214" s="27" t="s">
        <v>405</v>
      </c>
      <c r="B214" s="28" t="s">
        <v>443</v>
      </c>
      <c r="C214" s="29"/>
      <c r="D214" s="30">
        <f>IF(C214="","",C214+1)</f>
      </c>
      <c r="E214" s="31"/>
      <c r="F214" s="31"/>
      <c r="G214" s="32">
        <f>IF(OR(E214="",E214=0),"",F214/E214)</f>
      </c>
      <c r="H214" s="30">
        <f>IF(C214="","",C214+7)</f>
      </c>
      <c r="I214" s="31"/>
      <c r="J214" s="31"/>
      <c r="K214" s="32">
        <f>IF(OR(I214="",I214=0),"",J214/I214)</f>
      </c>
      <c r="L214" s="30">
        <f>IF(C214="","",C214+30)</f>
      </c>
      <c r="M214" s="31"/>
      <c r="N214" s="31"/>
      <c r="O214" s="32">
        <f>IF(OR(M214="",M214=0),"",N214/M214)</f>
      </c>
    </row>
    <row r="215" ht="32" customHeight="1" spans="1:15" s="26" customFormat="1" x14ac:dyDescent="0.25">
      <c r="A215" s="27" t="s">
        <v>405</v>
      </c>
      <c r="B215" s="28" t="s">
        <v>444</v>
      </c>
      <c r="C215" s="29"/>
      <c r="D215" s="30">
        <f>IF(C215="","",C215+1)</f>
      </c>
      <c r="E215" s="31"/>
      <c r="F215" s="31"/>
      <c r="G215" s="32">
        <f>IF(OR(E215="",E215=0),"",F215/E215)</f>
      </c>
      <c r="H215" s="30">
        <f>IF(C215="","",C215+7)</f>
      </c>
      <c r="I215" s="31"/>
      <c r="J215" s="31"/>
      <c r="K215" s="32">
        <f>IF(OR(I215="",I215=0),"",J215/I215)</f>
      </c>
      <c r="L215" s="30">
        <f>IF(C215="","",C215+30)</f>
      </c>
      <c r="M215" s="31"/>
      <c r="N215" s="31"/>
      <c r="O215" s="32">
        <f>IF(OR(M215="",M215=0),"",N215/M215)</f>
      </c>
    </row>
    <row r="216" ht="32" customHeight="1" spans="1:15" s="26" customFormat="1" x14ac:dyDescent="0.25">
      <c r="A216" s="27" t="s">
        <v>405</v>
      </c>
      <c r="B216" s="28" t="s">
        <v>476</v>
      </c>
      <c r="C216" s="29"/>
      <c r="D216" s="30">
        <f>IF(C216="","",C216+1)</f>
      </c>
      <c r="E216" s="31"/>
      <c r="F216" s="31"/>
      <c r="G216" s="32">
        <f>IF(OR(E216="",E216=0),"",F216/E216)</f>
      </c>
      <c r="H216" s="30">
        <f>IF(C216="","",C216+7)</f>
      </c>
      <c r="I216" s="31"/>
      <c r="J216" s="31"/>
      <c r="K216" s="32">
        <f>IF(OR(I216="",I216=0),"",J216/I216)</f>
      </c>
      <c r="L216" s="30">
        <f>IF(C216="","",C216+30)</f>
      </c>
      <c r="M216" s="31"/>
      <c r="N216" s="31"/>
      <c r="O216" s="32">
        <f>IF(OR(M216="",M216=0),"",N216/M216)</f>
      </c>
    </row>
    <row r="217" ht="32" customHeight="1" spans="1:15" s="26" customFormat="1" x14ac:dyDescent="0.25">
      <c r="A217" s="27" t="s">
        <v>405</v>
      </c>
      <c r="B217" s="28" t="s">
        <v>441</v>
      </c>
      <c r="C217" s="29"/>
      <c r="D217" s="30">
        <f>IF(C217="","",C217+1)</f>
      </c>
      <c r="E217" s="31"/>
      <c r="F217" s="31"/>
      <c r="G217" s="32">
        <f>IF(OR(E217="",E217=0),"",F217/E217)</f>
      </c>
      <c r="H217" s="30">
        <f>IF(C217="","",C217+7)</f>
      </c>
      <c r="I217" s="31"/>
      <c r="J217" s="31"/>
      <c r="K217" s="32">
        <f>IF(OR(I217="",I217=0),"",J217/I217)</f>
      </c>
      <c r="L217" s="30">
        <f>IF(C217="","",C217+30)</f>
      </c>
      <c r="M217" s="31"/>
      <c r="N217" s="31"/>
      <c r="O217" s="32">
        <f>IF(OR(M217="",M217=0),"",N217/M217)</f>
      </c>
    </row>
    <row r="218" ht="32" customHeight="1" spans="1:15" s="26" customFormat="1" x14ac:dyDescent="0.25">
      <c r="A218" s="27" t="s">
        <v>405</v>
      </c>
      <c r="B218" s="28" t="s">
        <v>442</v>
      </c>
      <c r="C218" s="29"/>
      <c r="D218" s="30">
        <f>IF(C218="","",C218+1)</f>
      </c>
      <c r="E218" s="31"/>
      <c r="F218" s="31"/>
      <c r="G218" s="32">
        <f>IF(OR(E218="",E218=0),"",F218/E218)</f>
      </c>
      <c r="H218" s="30">
        <f>IF(C218="","",C218+7)</f>
      </c>
      <c r="I218" s="31"/>
      <c r="J218" s="31"/>
      <c r="K218" s="32">
        <f>IF(OR(I218="",I218=0),"",J218/I218)</f>
      </c>
      <c r="L218" s="30">
        <f>IF(C218="","",C218+30)</f>
      </c>
      <c r="M218" s="31"/>
      <c r="N218" s="31"/>
      <c r="O218" s="32">
        <f>IF(OR(M218="",M218=0),"",N218/M218)</f>
      </c>
    </row>
    <row r="219" ht="32" customHeight="1" spans="1:15" s="26" customFormat="1" x14ac:dyDescent="0.25">
      <c r="A219" s="27" t="s">
        <v>405</v>
      </c>
      <c r="B219" s="28" t="s">
        <v>443</v>
      </c>
      <c r="C219" s="29"/>
      <c r="D219" s="30">
        <f>IF(C219="","",C219+1)</f>
      </c>
      <c r="E219" s="31"/>
      <c r="F219" s="31"/>
      <c r="G219" s="32">
        <f>IF(OR(E219="",E219=0),"",F219/E219)</f>
      </c>
      <c r="H219" s="30">
        <f>IF(C219="","",C219+7)</f>
      </c>
      <c r="I219" s="31"/>
      <c r="J219" s="31"/>
      <c r="K219" s="32">
        <f>IF(OR(I219="",I219=0),"",J219/I219)</f>
      </c>
      <c r="L219" s="30">
        <f>IF(C219="","",C219+30)</f>
      </c>
      <c r="M219" s="31"/>
      <c r="N219" s="31"/>
      <c r="O219" s="32">
        <f>IF(OR(M219="",M219=0),"",N219/M219)</f>
      </c>
    </row>
    <row r="220" ht="32" customHeight="1" spans="1:15" s="26" customFormat="1" x14ac:dyDescent="0.25">
      <c r="A220" s="27" t="s">
        <v>405</v>
      </c>
      <c r="B220" s="28" t="s">
        <v>444</v>
      </c>
      <c r="C220" s="29"/>
      <c r="D220" s="30">
        <f>IF(C220="","",C220+1)</f>
      </c>
      <c r="E220" s="31"/>
      <c r="F220" s="31"/>
      <c r="G220" s="32">
        <f>IF(OR(E220="",E220=0),"",F220/E220)</f>
      </c>
      <c r="H220" s="30">
        <f>IF(C220="","",C220+7)</f>
      </c>
      <c r="I220" s="31"/>
      <c r="J220" s="31"/>
      <c r="K220" s="32">
        <f>IF(OR(I220="",I220=0),"",J220/I220)</f>
      </c>
      <c r="L220" s="30">
        <f>IF(C220="","",C220+30)</f>
      </c>
      <c r="M220" s="31"/>
      <c r="N220" s="31"/>
      <c r="O220" s="32">
        <f>IF(OR(M220="",M220=0),"",N220/M220)</f>
      </c>
    </row>
    <row r="221" ht="32" customHeight="1" spans="1:15" s="26" customFormat="1" x14ac:dyDescent="0.25">
      <c r="A221" s="27" t="s">
        <v>405</v>
      </c>
      <c r="B221" s="28" t="s">
        <v>445</v>
      </c>
      <c r="C221" s="29"/>
      <c r="D221" s="30">
        <f>IF(C221="","",C221+1)</f>
      </c>
      <c r="E221" s="31"/>
      <c r="F221" s="31"/>
      <c r="G221" s="32">
        <f>IF(OR(E221="",E221=0),"",F221/E221)</f>
      </c>
      <c r="H221" s="30">
        <f>IF(C221="","",C221+7)</f>
      </c>
      <c r="I221" s="31"/>
      <c r="J221" s="31"/>
      <c r="K221" s="32">
        <f>IF(OR(I221="",I221=0),"",J221/I221)</f>
      </c>
      <c r="L221" s="30">
        <f>IF(C221="","",C221+30)</f>
      </c>
      <c r="M221" s="31"/>
      <c r="N221" s="31"/>
      <c r="O221" s="32">
        <f>IF(OR(M221="",M221=0),"",N221/M221)</f>
      </c>
    </row>
    <row r="222" ht="32" customHeight="1" spans="1:15" s="26" customFormat="1" x14ac:dyDescent="0.25">
      <c r="A222" s="27" t="s">
        <v>405</v>
      </c>
      <c r="B222" s="28" t="s">
        <v>477</v>
      </c>
      <c r="C222" s="29"/>
      <c r="D222" s="30">
        <f>IF(C222="","",C222+1)</f>
      </c>
      <c r="E222" s="31"/>
      <c r="F222" s="31"/>
      <c r="G222" s="32">
        <f>IF(OR(E222="",E222=0),"",F222/E222)</f>
      </c>
      <c r="H222" s="30">
        <f>IF(C222="","",C222+7)</f>
      </c>
      <c r="I222" s="31"/>
      <c r="J222" s="31"/>
      <c r="K222" s="32">
        <f>IF(OR(I222="",I222=0),"",J222/I222)</f>
      </c>
      <c r="L222" s="30">
        <f>IF(C222="","",C222+30)</f>
      </c>
      <c r="M222" s="31"/>
      <c r="N222" s="31"/>
      <c r="O222" s="32">
        <f>IF(OR(M222="",M222=0),"",N222/M222)</f>
      </c>
    </row>
    <row r="223" ht="32" customHeight="1" spans="1:15" s="26" customFormat="1" x14ac:dyDescent="0.25">
      <c r="A223" s="27" t="s">
        <v>405</v>
      </c>
      <c r="B223" s="28" t="s">
        <v>478</v>
      </c>
      <c r="C223" s="29"/>
      <c r="D223" s="30">
        <f>IF(C223="","",C223+1)</f>
      </c>
      <c r="E223" s="31"/>
      <c r="F223" s="31"/>
      <c r="G223" s="32">
        <f>IF(OR(E223="",E223=0),"",F223/E223)</f>
      </c>
      <c r="H223" s="30">
        <f>IF(C223="","",C223+7)</f>
      </c>
      <c r="I223" s="31"/>
      <c r="J223" s="31"/>
      <c r="K223" s="32">
        <f>IF(OR(I223="",I223=0),"",J223/I223)</f>
      </c>
      <c r="L223" s="30">
        <f>IF(C223="","",C223+30)</f>
      </c>
      <c r="M223" s="31"/>
      <c r="N223" s="31"/>
      <c r="O223" s="32">
        <f>IF(OR(M223="",M223=0),"",N223/M223)</f>
      </c>
    </row>
    <row r="224" ht="32" customHeight="1" spans="1:15" s="26" customFormat="1" x14ac:dyDescent="0.25">
      <c r="A224" s="27" t="s">
        <v>405</v>
      </c>
      <c r="B224" s="28" t="s">
        <v>479</v>
      </c>
      <c r="C224" s="29"/>
      <c r="D224" s="30">
        <f>IF(C224="","",C224+1)</f>
      </c>
      <c r="E224" s="31"/>
      <c r="F224" s="31"/>
      <c r="G224" s="32">
        <f>IF(OR(E224="",E224=0),"",F224/E224)</f>
      </c>
      <c r="H224" s="30">
        <f>IF(C224="","",C224+7)</f>
      </c>
      <c r="I224" s="31"/>
      <c r="J224" s="31"/>
      <c r="K224" s="32">
        <f>IF(OR(I224="",I224=0),"",J224/I224)</f>
      </c>
      <c r="L224" s="30">
        <f>IF(C224="","",C224+30)</f>
      </c>
      <c r="M224" s="31"/>
      <c r="N224" s="31"/>
      <c r="O224" s="32">
        <f>IF(OR(M224="",M224=0),"",N224/M224)</f>
      </c>
    </row>
    <row r="225" ht="32" customHeight="1" spans="1:15" s="26" customFormat="1" x14ac:dyDescent="0.25">
      <c r="A225" s="27" t="s">
        <v>405</v>
      </c>
      <c r="B225" s="28" t="s">
        <v>480</v>
      </c>
      <c r="C225" s="29"/>
      <c r="D225" s="30">
        <f>IF(C225="","",C225+1)</f>
      </c>
      <c r="E225" s="31"/>
      <c r="F225" s="31"/>
      <c r="G225" s="32">
        <f>IF(OR(E225="",E225=0),"",F225/E225)</f>
      </c>
      <c r="H225" s="30">
        <f>IF(C225="","",C225+7)</f>
      </c>
      <c r="I225" s="31"/>
      <c r="J225" s="31"/>
      <c r="K225" s="32">
        <f>IF(OR(I225="",I225=0),"",J225/I225)</f>
      </c>
      <c r="L225" s="30">
        <f>IF(C225="","",C225+30)</f>
      </c>
      <c r="M225" s="31"/>
      <c r="N225" s="31"/>
      <c r="O225" s="32">
        <f>IF(OR(M225="",M225=0),"",N225/M225)</f>
      </c>
    </row>
    <row r="226" ht="32" customHeight="1" spans="1:15" s="26" customFormat="1" x14ac:dyDescent="0.25">
      <c r="A226" s="27" t="s">
        <v>405</v>
      </c>
      <c r="B226" s="28" t="s">
        <v>481</v>
      </c>
      <c r="C226" s="29"/>
      <c r="D226" s="30">
        <f>IF(C226="","",C226+1)</f>
      </c>
      <c r="E226" s="31"/>
      <c r="F226" s="31"/>
      <c r="G226" s="32">
        <f>IF(OR(E226="",E226=0),"",F226/E226)</f>
      </c>
      <c r="H226" s="30">
        <f>IF(C226="","",C226+7)</f>
      </c>
      <c r="I226" s="31"/>
      <c r="J226" s="31"/>
      <c r="K226" s="32">
        <f>IF(OR(I226="",I226=0),"",J226/I226)</f>
      </c>
      <c r="L226" s="30">
        <f>IF(C226="","",C226+30)</f>
      </c>
      <c r="M226" s="31"/>
      <c r="N226" s="31"/>
      <c r="O226" s="32">
        <f>IF(OR(M226="",M226=0),"",N226/M226)</f>
      </c>
    </row>
    <row r="227" ht="32" customHeight="1" spans="1:15" s="26" customFormat="1" x14ac:dyDescent="0.25">
      <c r="A227" s="27" t="s">
        <v>405</v>
      </c>
      <c r="B227" s="28" t="s">
        <v>442</v>
      </c>
      <c r="C227" s="29"/>
      <c r="D227" s="30">
        <f>IF(C227="","",C227+1)</f>
      </c>
      <c r="E227" s="31"/>
      <c r="F227" s="31"/>
      <c r="G227" s="32">
        <f>IF(OR(E227="",E227=0),"",F227/E227)</f>
      </c>
      <c r="H227" s="30">
        <f>IF(C227="","",C227+7)</f>
      </c>
      <c r="I227" s="31"/>
      <c r="J227" s="31"/>
      <c r="K227" s="32">
        <f>IF(OR(I227="",I227=0),"",J227/I227)</f>
      </c>
      <c r="L227" s="30">
        <f>IF(C227="","",C227+30)</f>
      </c>
      <c r="M227" s="31"/>
      <c r="N227" s="31"/>
      <c r="O227" s="32">
        <f>IF(OR(M227="",M227=0),"",N227/M227)</f>
      </c>
    </row>
    <row r="228" ht="32" customHeight="1" spans="1:15" s="26" customFormat="1" x14ac:dyDescent="0.25">
      <c r="A228" s="27" t="s">
        <v>405</v>
      </c>
      <c r="B228" s="28" t="s">
        <v>443</v>
      </c>
      <c r="C228" s="29"/>
      <c r="D228" s="30">
        <f>IF(C228="","",C228+1)</f>
      </c>
      <c r="E228" s="31"/>
      <c r="F228" s="31"/>
      <c r="G228" s="32">
        <f>IF(OR(E228="",E228=0),"",F228/E228)</f>
      </c>
      <c r="H228" s="30">
        <f>IF(C228="","",C228+7)</f>
      </c>
      <c r="I228" s="31"/>
      <c r="J228" s="31"/>
      <c r="K228" s="32">
        <f>IF(OR(I228="",I228=0),"",J228/I228)</f>
      </c>
      <c r="L228" s="30">
        <f>IF(C228="","",C228+30)</f>
      </c>
      <c r="M228" s="31"/>
      <c r="N228" s="31"/>
      <c r="O228" s="32">
        <f>IF(OR(M228="",M228=0),"",N228/M228)</f>
      </c>
    </row>
    <row r="229" ht="32" customHeight="1" spans="1:15" s="26" customFormat="1" x14ac:dyDescent="0.25">
      <c r="A229" s="27" t="s">
        <v>405</v>
      </c>
      <c r="B229" s="28" t="s">
        <v>444</v>
      </c>
      <c r="C229" s="29"/>
      <c r="D229" s="30">
        <f>IF(C229="","",C229+1)</f>
      </c>
      <c r="E229" s="31"/>
      <c r="F229" s="31"/>
      <c r="G229" s="32">
        <f>IF(OR(E229="",E229=0),"",F229/E229)</f>
      </c>
      <c r="H229" s="30">
        <f>IF(C229="","",C229+7)</f>
      </c>
      <c r="I229" s="31"/>
      <c r="J229" s="31"/>
      <c r="K229" s="32">
        <f>IF(OR(I229="",I229=0),"",J229/I229)</f>
      </c>
      <c r="L229" s="30">
        <f>IF(C229="","",C229+30)</f>
      </c>
      <c r="M229" s="31"/>
      <c r="N229" s="31"/>
      <c r="O229" s="32">
        <f>IF(OR(M229="",M229=0),"",N229/M229)</f>
      </c>
    </row>
    <row r="230" ht="32" customHeight="1" spans="1:15" s="26" customFormat="1" x14ac:dyDescent="0.25">
      <c r="A230" s="27" t="s">
        <v>405</v>
      </c>
      <c r="B230" s="28" t="s">
        <v>445</v>
      </c>
      <c r="C230" s="29"/>
      <c r="D230" s="30">
        <f>IF(C230="","",C230+1)</f>
      </c>
      <c r="E230" s="31"/>
      <c r="F230" s="31"/>
      <c r="G230" s="32">
        <f>IF(OR(E230="",E230=0),"",F230/E230)</f>
      </c>
      <c r="H230" s="30">
        <f>IF(C230="","",C230+7)</f>
      </c>
      <c r="I230" s="31"/>
      <c r="J230" s="31"/>
      <c r="K230" s="32">
        <f>IF(OR(I230="",I230=0),"",J230/I230)</f>
      </c>
      <c r="L230" s="30">
        <f>IF(C230="","",C230+30)</f>
      </c>
      <c r="M230" s="31"/>
      <c r="N230" s="31"/>
      <c r="O230" s="32">
        <f>IF(OR(M230="",M230=0),"",N230/M230)</f>
      </c>
    </row>
    <row r="231" ht="32" customHeight="1" spans="1:15" s="26" customFormat="1" x14ac:dyDescent="0.25">
      <c r="A231" s="27" t="s">
        <v>405</v>
      </c>
      <c r="B231" s="28" t="s">
        <v>482</v>
      </c>
      <c r="C231" s="29"/>
      <c r="D231" s="30">
        <f>IF(C231="","",C231+1)</f>
      </c>
      <c r="E231" s="31"/>
      <c r="F231" s="31"/>
      <c r="G231" s="32">
        <f>IF(OR(E231="",E231=0),"",F231/E231)</f>
      </c>
      <c r="H231" s="30">
        <f>IF(C231="","",C231+7)</f>
      </c>
      <c r="I231" s="31"/>
      <c r="J231" s="31"/>
      <c r="K231" s="32">
        <f>IF(OR(I231="",I231=0),"",J231/I231)</f>
      </c>
      <c r="L231" s="30">
        <f>IF(C231="","",C231+30)</f>
      </c>
      <c r="M231" s="31"/>
      <c r="N231" s="31"/>
      <c r="O231" s="32">
        <f>IF(OR(M231="",M231=0),"",N231/M231)</f>
      </c>
    </row>
    <row r="232" ht="32" customHeight="1" spans="1:15" s="26" customFormat="1" x14ac:dyDescent="0.25">
      <c r="A232" s="27" t="s">
        <v>405</v>
      </c>
      <c r="B232" s="28" t="s">
        <v>442</v>
      </c>
      <c r="C232" s="29"/>
      <c r="D232" s="30">
        <f>IF(C232="","",C232+1)</f>
      </c>
      <c r="E232" s="31"/>
      <c r="F232" s="31"/>
      <c r="G232" s="32">
        <f>IF(OR(E232="",E232=0),"",F232/E232)</f>
      </c>
      <c r="H232" s="30">
        <f>IF(C232="","",C232+7)</f>
      </c>
      <c r="I232" s="31"/>
      <c r="J232" s="31"/>
      <c r="K232" s="32">
        <f>IF(OR(I232="",I232=0),"",J232/I232)</f>
      </c>
      <c r="L232" s="30">
        <f>IF(C232="","",C232+30)</f>
      </c>
      <c r="M232" s="31"/>
      <c r="N232" s="31"/>
      <c r="O232" s="32">
        <f>IF(OR(M232="",M232=0),"",N232/M232)</f>
      </c>
    </row>
    <row r="233" ht="32" customHeight="1" spans="1:15" s="26" customFormat="1" x14ac:dyDescent="0.25">
      <c r="A233" s="27" t="s">
        <v>405</v>
      </c>
      <c r="B233" s="28" t="s">
        <v>443</v>
      </c>
      <c r="C233" s="29"/>
      <c r="D233" s="30">
        <f>IF(C233="","",C233+1)</f>
      </c>
      <c r="E233" s="31"/>
      <c r="F233" s="31"/>
      <c r="G233" s="32">
        <f>IF(OR(E233="",E233=0),"",F233/E233)</f>
      </c>
      <c r="H233" s="30">
        <f>IF(C233="","",C233+7)</f>
      </c>
      <c r="I233" s="31"/>
      <c r="J233" s="31"/>
      <c r="K233" s="32">
        <f>IF(OR(I233="",I233=0),"",J233/I233)</f>
      </c>
      <c r="L233" s="30">
        <f>IF(C233="","",C233+30)</f>
      </c>
      <c r="M233" s="31"/>
      <c r="N233" s="31"/>
      <c r="O233" s="32">
        <f>IF(OR(M233="",M233=0),"",N233/M233)</f>
      </c>
    </row>
    <row r="234" ht="32" customHeight="1" spans="1:15" s="26" customFormat="1" x14ac:dyDescent="0.25">
      <c r="A234" s="27" t="s">
        <v>405</v>
      </c>
      <c r="B234" s="28" t="s">
        <v>483</v>
      </c>
      <c r="C234" s="29"/>
      <c r="D234" s="30">
        <f>IF(C234="","",C234+1)</f>
      </c>
      <c r="E234" s="31"/>
      <c r="F234" s="31"/>
      <c r="G234" s="32">
        <f>IF(OR(E234="",E234=0),"",F234/E234)</f>
      </c>
      <c r="H234" s="30">
        <f>IF(C234="","",C234+7)</f>
      </c>
      <c r="I234" s="31"/>
      <c r="J234" s="31"/>
      <c r="K234" s="32">
        <f>IF(OR(I234="",I234=0),"",J234/I234)</f>
      </c>
      <c r="L234" s="30">
        <f>IF(C234="","",C234+30)</f>
      </c>
      <c r="M234" s="31"/>
      <c r="N234" s="31"/>
      <c r="O234" s="32">
        <f>IF(OR(M234="",M234=0),"",N234/M234)</f>
      </c>
    </row>
    <row r="235" ht="32" customHeight="1" spans="1:15" s="26" customFormat="1" x14ac:dyDescent="0.25">
      <c r="A235" s="27" t="s">
        <v>405</v>
      </c>
      <c r="B235" s="28" t="s">
        <v>444</v>
      </c>
      <c r="C235" s="29"/>
      <c r="D235" s="30">
        <f>IF(C235="","",C235+1)</f>
      </c>
      <c r="E235" s="31"/>
      <c r="F235" s="31"/>
      <c r="G235" s="32">
        <f>IF(OR(E235="",E235=0),"",F235/E235)</f>
      </c>
      <c r="H235" s="30">
        <f>IF(C235="","",C235+7)</f>
      </c>
      <c r="I235" s="31"/>
      <c r="J235" s="31"/>
      <c r="K235" s="32">
        <f>IF(OR(I235="",I235=0),"",J235/I235)</f>
      </c>
      <c r="L235" s="30">
        <f>IF(C235="","",C235+30)</f>
      </c>
      <c r="M235" s="31"/>
      <c r="N235" s="31"/>
      <c r="O235" s="32">
        <f>IF(OR(M235="",M235=0),"",N235/M235)</f>
      </c>
    </row>
    <row r="236" ht="32" customHeight="1" spans="1:15" s="26" customFormat="1" x14ac:dyDescent="0.25">
      <c r="A236" s="27" t="s">
        <v>405</v>
      </c>
      <c r="B236" s="28" t="s">
        <v>445</v>
      </c>
      <c r="C236" s="29"/>
      <c r="D236" s="30">
        <f>IF(C236="","",C236+1)</f>
      </c>
      <c r="E236" s="31"/>
      <c r="F236" s="31"/>
      <c r="G236" s="32">
        <f>IF(OR(E236="",E236=0),"",F236/E236)</f>
      </c>
      <c r="H236" s="30">
        <f>IF(C236="","",C236+7)</f>
      </c>
      <c r="I236" s="31"/>
      <c r="J236" s="31"/>
      <c r="K236" s="32">
        <f>IF(OR(I236="",I236=0),"",J236/I236)</f>
      </c>
      <c r="L236" s="30">
        <f>IF(C236="","",C236+30)</f>
      </c>
      <c r="M236" s="31"/>
      <c r="N236" s="31"/>
      <c r="O236" s="32">
        <f>IF(OR(M236="",M236=0),"",N236/M236)</f>
      </c>
    </row>
    <row r="237" ht="32" customHeight="1" spans="1:15" s="26" customFormat="1" x14ac:dyDescent="0.25">
      <c r="A237" s="27" t="s">
        <v>405</v>
      </c>
      <c r="B237" s="28" t="s">
        <v>484</v>
      </c>
      <c r="C237" s="29"/>
      <c r="D237" s="30">
        <f>IF(C237="","",C237+1)</f>
      </c>
      <c r="E237" s="31"/>
      <c r="F237" s="31"/>
      <c r="G237" s="32">
        <f>IF(OR(E237="",E237=0),"",F237/E237)</f>
      </c>
      <c r="H237" s="30">
        <f>IF(C237="","",C237+7)</f>
      </c>
      <c r="I237" s="31"/>
      <c r="J237" s="31"/>
      <c r="K237" s="32">
        <f>IF(OR(I237="",I237=0),"",J237/I237)</f>
      </c>
      <c r="L237" s="30">
        <f>IF(C237="","",C237+30)</f>
      </c>
      <c r="M237" s="31"/>
      <c r="N237" s="31"/>
      <c r="O237" s="32">
        <f>IF(OR(M237="",M237=0),"",N237/M237)</f>
      </c>
    </row>
    <row r="238" ht="32" customHeight="1" spans="1:15" s="26" customFormat="1" x14ac:dyDescent="0.25">
      <c r="A238" s="27" t="s">
        <v>405</v>
      </c>
      <c r="B238" s="28" t="s">
        <v>485</v>
      </c>
      <c r="C238" s="29"/>
      <c r="D238" s="30">
        <f>IF(C238="","",C238+1)</f>
      </c>
      <c r="E238" s="31"/>
      <c r="F238" s="31"/>
      <c r="G238" s="32">
        <f>IF(OR(E238="",E238=0),"",F238/E238)</f>
      </c>
      <c r="H238" s="30">
        <f>IF(C238="","",C238+7)</f>
      </c>
      <c r="I238" s="31"/>
      <c r="J238" s="31"/>
      <c r="K238" s="32">
        <f>IF(OR(I238="",I238=0),"",J238/I238)</f>
      </c>
      <c r="L238" s="30">
        <f>IF(C238="","",C238+30)</f>
      </c>
      <c r="M238" s="31"/>
      <c r="N238" s="31"/>
      <c r="O238" s="32">
        <f>IF(OR(M238="",M238=0),"",N238/M238)</f>
      </c>
    </row>
    <row r="239" ht="32" customHeight="1" spans="1:15" s="26" customFormat="1" x14ac:dyDescent="0.25">
      <c r="A239" s="27" t="s">
        <v>405</v>
      </c>
      <c r="B239" s="28" t="s">
        <v>442</v>
      </c>
      <c r="C239" s="29"/>
      <c r="D239" s="30">
        <f>IF(C239="","",C239+1)</f>
      </c>
      <c r="E239" s="31"/>
      <c r="F239" s="31"/>
      <c r="G239" s="32">
        <f>IF(OR(E239="",E239=0),"",F239/E239)</f>
      </c>
      <c r="H239" s="30">
        <f>IF(C239="","",C239+7)</f>
      </c>
      <c r="I239" s="31"/>
      <c r="J239" s="31"/>
      <c r="K239" s="32">
        <f>IF(OR(I239="",I239=0),"",J239/I239)</f>
      </c>
      <c r="L239" s="30">
        <f>IF(C239="","",C239+30)</f>
      </c>
      <c r="M239" s="31"/>
      <c r="N239" s="31"/>
      <c r="O239" s="32">
        <f>IF(OR(M239="",M239=0),"",N239/M239)</f>
      </c>
    </row>
    <row r="240" ht="32" customHeight="1" spans="1:15" s="26" customFormat="1" x14ac:dyDescent="0.25">
      <c r="A240" s="27" t="s">
        <v>405</v>
      </c>
      <c r="B240" s="28" t="s">
        <v>443</v>
      </c>
      <c r="C240" s="29"/>
      <c r="D240" s="30">
        <f>IF(C240="","",C240+1)</f>
      </c>
      <c r="E240" s="31"/>
      <c r="F240" s="31"/>
      <c r="G240" s="32">
        <f>IF(OR(E240="",E240=0),"",F240/E240)</f>
      </c>
      <c r="H240" s="30">
        <f>IF(C240="","",C240+7)</f>
      </c>
      <c r="I240" s="31"/>
      <c r="J240" s="31"/>
      <c r="K240" s="32">
        <f>IF(OR(I240="",I240=0),"",J240/I240)</f>
      </c>
      <c r="L240" s="30">
        <f>IF(C240="","",C240+30)</f>
      </c>
      <c r="M240" s="31"/>
      <c r="N240" s="31"/>
      <c r="O240" s="32">
        <f>IF(OR(M240="",M240=0),"",N240/M240)</f>
      </c>
    </row>
    <row r="241" ht="32" customHeight="1" spans="1:15" s="26" customFormat="1" x14ac:dyDescent="0.25">
      <c r="A241" s="27" t="s">
        <v>405</v>
      </c>
      <c r="B241" s="28" t="s">
        <v>444</v>
      </c>
      <c r="C241" s="29"/>
      <c r="D241" s="30">
        <f>IF(C241="","",C241+1)</f>
      </c>
      <c r="E241" s="31"/>
      <c r="F241" s="31"/>
      <c r="G241" s="32">
        <f>IF(OR(E241="",E241=0),"",F241/E241)</f>
      </c>
      <c r="H241" s="30">
        <f>IF(C241="","",C241+7)</f>
      </c>
      <c r="I241" s="31"/>
      <c r="J241" s="31"/>
      <c r="K241" s="32">
        <f>IF(OR(I241="",I241=0),"",J241/I241)</f>
      </c>
      <c r="L241" s="30">
        <f>IF(C241="","",C241+30)</f>
      </c>
      <c r="M241" s="31"/>
      <c r="N241" s="31"/>
      <c r="O241" s="32">
        <f>IF(OR(M241="",M241=0),"",N241/M241)</f>
      </c>
    </row>
    <row r="242" ht="32" customHeight="1" spans="1:15" s="26" customFormat="1" x14ac:dyDescent="0.25">
      <c r="A242" s="27" t="s">
        <v>405</v>
      </c>
      <c r="B242" s="28" t="s">
        <v>445</v>
      </c>
      <c r="C242" s="29"/>
      <c r="D242" s="30">
        <f>IF(C242="","",C242+1)</f>
      </c>
      <c r="E242" s="31"/>
      <c r="F242" s="31"/>
      <c r="G242" s="32">
        <f>IF(OR(E242="",E242=0),"",F242/E242)</f>
      </c>
      <c r="H242" s="30">
        <f>IF(C242="","",C242+7)</f>
      </c>
      <c r="I242" s="31"/>
      <c r="J242" s="31"/>
      <c r="K242" s="32">
        <f>IF(OR(I242="",I242=0),"",J242/I242)</f>
      </c>
      <c r="L242" s="30">
        <f>IF(C242="","",C242+30)</f>
      </c>
      <c r="M242" s="31"/>
      <c r="N242" s="31"/>
      <c r="O242" s="32">
        <f>IF(OR(M242="",M242=0),"",N242/M242)</f>
      </c>
    </row>
    <row r="243" ht="80" customHeight="1" spans="1:15" s="26" customFormat="1" x14ac:dyDescent="0.25">
      <c r="A243" s="27" t="s">
        <v>405</v>
      </c>
      <c r="B243" s="28" t="s">
        <v>486</v>
      </c>
      <c r="C243" s="29"/>
      <c r="D243" s="30">
        <f>IF(C243="","",C243+1)</f>
      </c>
      <c r="E243" s="31"/>
      <c r="F243" s="31"/>
      <c r="G243" s="32">
        <f>IF(OR(E243="",E243=0),"",F243/E243)</f>
      </c>
      <c r="H243" s="30">
        <f>IF(C243="","",C243+7)</f>
      </c>
      <c r="I243" s="31"/>
      <c r="J243" s="31"/>
      <c r="K243" s="32">
        <f>IF(OR(I243="",I243=0),"",J243/I243)</f>
      </c>
      <c r="L243" s="30">
        <f>IF(C243="","",C243+30)</f>
      </c>
      <c r="M243" s="31"/>
      <c r="N243" s="31"/>
      <c r="O243" s="32">
        <f>IF(OR(M243="",M243=0),"",N243/M243)</f>
      </c>
    </row>
    <row r="244" ht="32" customHeight="1" spans="1:15" s="26" customFormat="1" x14ac:dyDescent="0.25">
      <c r="A244" s="27" t="s">
        <v>405</v>
      </c>
      <c r="B244" s="28" t="s">
        <v>485</v>
      </c>
      <c r="C244" s="29"/>
      <c r="D244" s="30">
        <f>IF(C244="","",C244+1)</f>
      </c>
      <c r="E244" s="31"/>
      <c r="F244" s="31"/>
      <c r="G244" s="32">
        <f>IF(OR(E244="",E244=0),"",F244/E244)</f>
      </c>
      <c r="H244" s="30">
        <f>IF(C244="","",C244+7)</f>
      </c>
      <c r="I244" s="31"/>
      <c r="J244" s="31"/>
      <c r="K244" s="32">
        <f>IF(OR(I244="",I244=0),"",J244/I244)</f>
      </c>
      <c r="L244" s="30">
        <f>IF(C244="","",C244+30)</f>
      </c>
      <c r="M244" s="31"/>
      <c r="N244" s="31"/>
      <c r="O244" s="32">
        <f>IF(OR(M244="",M244=0),"",N244/M244)</f>
      </c>
    </row>
    <row r="245" ht="32" customHeight="1" spans="1:15" s="26" customFormat="1" x14ac:dyDescent="0.25">
      <c r="A245" s="27" t="s">
        <v>405</v>
      </c>
      <c r="B245" s="28" t="s">
        <v>442</v>
      </c>
      <c r="C245" s="29"/>
      <c r="D245" s="30">
        <f>IF(C245="","",C245+1)</f>
      </c>
      <c r="E245" s="31"/>
      <c r="F245" s="31"/>
      <c r="G245" s="32">
        <f>IF(OR(E245="",E245=0),"",F245/E245)</f>
      </c>
      <c r="H245" s="30">
        <f>IF(C245="","",C245+7)</f>
      </c>
      <c r="I245" s="31"/>
      <c r="J245" s="31"/>
      <c r="K245" s="32">
        <f>IF(OR(I245="",I245=0),"",J245/I245)</f>
      </c>
      <c r="L245" s="30">
        <f>IF(C245="","",C245+30)</f>
      </c>
      <c r="M245" s="31"/>
      <c r="N245" s="31"/>
      <c r="O245" s="32">
        <f>IF(OR(M245="",M245=0),"",N245/M245)</f>
      </c>
    </row>
    <row r="246" ht="32" customHeight="1" spans="1:15" s="26" customFormat="1" x14ac:dyDescent="0.25">
      <c r="A246" s="27" t="s">
        <v>405</v>
      </c>
      <c r="B246" s="28" t="s">
        <v>443</v>
      </c>
      <c r="C246" s="29"/>
      <c r="D246" s="30">
        <f>IF(C246="","",C246+1)</f>
      </c>
      <c r="E246" s="31"/>
      <c r="F246" s="31"/>
      <c r="G246" s="32">
        <f>IF(OR(E246="",E246=0),"",F246/E246)</f>
      </c>
      <c r="H246" s="30">
        <f>IF(C246="","",C246+7)</f>
      </c>
      <c r="I246" s="31"/>
      <c r="J246" s="31"/>
      <c r="K246" s="32">
        <f>IF(OR(I246="",I246=0),"",J246/I246)</f>
      </c>
      <c r="L246" s="30">
        <f>IF(C246="","",C246+30)</f>
      </c>
      <c r="M246" s="31"/>
      <c r="N246" s="31"/>
      <c r="O246" s="32">
        <f>IF(OR(M246="",M246=0),"",N246/M246)</f>
      </c>
    </row>
    <row r="247" ht="32" customHeight="1" spans="1:15" s="26" customFormat="1" x14ac:dyDescent="0.25">
      <c r="A247" s="27" t="s">
        <v>405</v>
      </c>
      <c r="B247" s="28" t="s">
        <v>444</v>
      </c>
      <c r="C247" s="29"/>
      <c r="D247" s="30">
        <f>IF(C247="","",C247+1)</f>
      </c>
      <c r="E247" s="31"/>
      <c r="F247" s="31"/>
      <c r="G247" s="32">
        <f>IF(OR(E247="",E247=0),"",F247/E247)</f>
      </c>
      <c r="H247" s="30">
        <f>IF(C247="","",C247+7)</f>
      </c>
      <c r="I247" s="31"/>
      <c r="J247" s="31"/>
      <c r="K247" s="32">
        <f>IF(OR(I247="",I247=0),"",J247/I247)</f>
      </c>
      <c r="L247" s="30">
        <f>IF(C247="","",C247+30)</f>
      </c>
      <c r="M247" s="31"/>
      <c r="N247" s="31"/>
      <c r="O247" s="32">
        <f>IF(OR(M247="",M247=0),"",N247/M247)</f>
      </c>
    </row>
    <row r="248" ht="32" customHeight="1" spans="1:15" s="26" customFormat="1" x14ac:dyDescent="0.25">
      <c r="A248" s="27" t="s">
        <v>405</v>
      </c>
      <c r="B248" s="28" t="s">
        <v>445</v>
      </c>
      <c r="C248" s="29"/>
      <c r="D248" s="30">
        <f>IF(C248="","",C248+1)</f>
      </c>
      <c r="E248" s="31"/>
      <c r="F248" s="31"/>
      <c r="G248" s="32">
        <f>IF(OR(E248="",E248=0),"",F248/E248)</f>
      </c>
      <c r="H248" s="30">
        <f>IF(C248="","",C248+7)</f>
      </c>
      <c r="I248" s="31"/>
      <c r="J248" s="31"/>
      <c r="K248" s="32">
        <f>IF(OR(I248="",I248=0),"",J248/I248)</f>
      </c>
      <c r="L248" s="30">
        <f>IF(C248="","",C248+30)</f>
      </c>
      <c r="M248" s="31"/>
      <c r="N248" s="31"/>
      <c r="O248" s="32">
        <f>IF(OR(M248="",M248=0),"",N248/M248)</f>
      </c>
    </row>
    <row r="249" ht="64" customHeight="1" spans="1:15" s="26" customFormat="1" x14ac:dyDescent="0.25">
      <c r="A249" s="27" t="s">
        <v>405</v>
      </c>
      <c r="B249" s="28" t="s">
        <v>487</v>
      </c>
      <c r="C249" s="29"/>
      <c r="D249" s="30">
        <f>IF(C249="","",C249+1)</f>
      </c>
      <c r="E249" s="31"/>
      <c r="F249" s="31"/>
      <c r="G249" s="32">
        <f>IF(OR(E249="",E249=0),"",F249/E249)</f>
      </c>
      <c r="H249" s="30">
        <f>IF(C249="","",C249+7)</f>
      </c>
      <c r="I249" s="31"/>
      <c r="J249" s="31"/>
      <c r="K249" s="32">
        <f>IF(OR(I249="",I249=0),"",J249/I249)</f>
      </c>
      <c r="L249" s="30">
        <f>IF(C249="","",C249+30)</f>
      </c>
      <c r="M249" s="31"/>
      <c r="N249" s="31"/>
      <c r="O249" s="32">
        <f>IF(OR(M249="",M249=0),"",N249/M249)</f>
      </c>
    </row>
    <row r="250" ht="32" customHeight="1" spans="1:15" s="26" customFormat="1" x14ac:dyDescent="0.25">
      <c r="A250" s="27" t="s">
        <v>405</v>
      </c>
      <c r="B250" s="28" t="s">
        <v>485</v>
      </c>
      <c r="C250" s="29"/>
      <c r="D250" s="30">
        <f>IF(C250="","",C250+1)</f>
      </c>
      <c r="E250" s="31"/>
      <c r="F250" s="31"/>
      <c r="G250" s="32">
        <f>IF(OR(E250="",E250=0),"",F250/E250)</f>
      </c>
      <c r="H250" s="30">
        <f>IF(C250="","",C250+7)</f>
      </c>
      <c r="I250" s="31"/>
      <c r="J250" s="31"/>
      <c r="K250" s="32">
        <f>IF(OR(I250="",I250=0),"",J250/I250)</f>
      </c>
      <c r="L250" s="30">
        <f>IF(C250="","",C250+30)</f>
      </c>
      <c r="M250" s="31"/>
      <c r="N250" s="31"/>
      <c r="O250" s="32">
        <f>IF(OR(M250="",M250=0),"",N250/M250)</f>
      </c>
    </row>
    <row r="251" ht="32" customHeight="1" spans="1:15" s="26" customFormat="1" x14ac:dyDescent="0.25">
      <c r="A251" s="27" t="s">
        <v>405</v>
      </c>
      <c r="B251" s="28" t="s">
        <v>442</v>
      </c>
      <c r="C251" s="29"/>
      <c r="D251" s="30">
        <f>IF(C251="","",C251+1)</f>
      </c>
      <c r="E251" s="31"/>
      <c r="F251" s="31"/>
      <c r="G251" s="32">
        <f>IF(OR(E251="",E251=0),"",F251/E251)</f>
      </c>
      <c r="H251" s="30">
        <f>IF(C251="","",C251+7)</f>
      </c>
      <c r="I251" s="31"/>
      <c r="J251" s="31"/>
      <c r="K251" s="32">
        <f>IF(OR(I251="",I251=0),"",J251/I251)</f>
      </c>
      <c r="L251" s="30">
        <f>IF(C251="","",C251+30)</f>
      </c>
      <c r="M251" s="31"/>
      <c r="N251" s="31"/>
      <c r="O251" s="32">
        <f>IF(OR(M251="",M251=0),"",N251/M251)</f>
      </c>
    </row>
    <row r="252" ht="32" customHeight="1" spans="1:15" s="26" customFormat="1" x14ac:dyDescent="0.25">
      <c r="A252" s="27" t="s">
        <v>405</v>
      </c>
      <c r="B252" s="28" t="s">
        <v>443</v>
      </c>
      <c r="C252" s="29"/>
      <c r="D252" s="30">
        <f>IF(C252="","",C252+1)</f>
      </c>
      <c r="E252" s="31"/>
      <c r="F252" s="31"/>
      <c r="G252" s="32">
        <f>IF(OR(E252="",E252=0),"",F252/E252)</f>
      </c>
      <c r="H252" s="30">
        <f>IF(C252="","",C252+7)</f>
      </c>
      <c r="I252" s="31"/>
      <c r="J252" s="31"/>
      <c r="K252" s="32">
        <f>IF(OR(I252="",I252=0),"",J252/I252)</f>
      </c>
      <c r="L252" s="30">
        <f>IF(C252="","",C252+30)</f>
      </c>
      <c r="M252" s="31"/>
      <c r="N252" s="31"/>
      <c r="O252" s="32">
        <f>IF(OR(M252="",M252=0),"",N252/M252)</f>
      </c>
    </row>
    <row r="253" ht="32" customHeight="1" spans="1:15" s="26" customFormat="1" x14ac:dyDescent="0.25">
      <c r="A253" s="27" t="s">
        <v>405</v>
      </c>
      <c r="B253" s="28" t="s">
        <v>444</v>
      </c>
      <c r="C253" s="29"/>
      <c r="D253" s="30">
        <f>IF(C253="","",C253+1)</f>
      </c>
      <c r="E253" s="31"/>
      <c r="F253" s="31"/>
      <c r="G253" s="32">
        <f>IF(OR(E253="",E253=0),"",F253/E253)</f>
      </c>
      <c r="H253" s="30">
        <f>IF(C253="","",C253+7)</f>
      </c>
      <c r="I253" s="31"/>
      <c r="J253" s="31"/>
      <c r="K253" s="32">
        <f>IF(OR(I253="",I253=0),"",J253/I253)</f>
      </c>
      <c r="L253" s="30">
        <f>IF(C253="","",C253+30)</f>
      </c>
      <c r="M253" s="31"/>
      <c r="N253" s="31"/>
      <c r="O253" s="32">
        <f>IF(OR(M253="",M253=0),"",N253/M253)</f>
      </c>
    </row>
    <row r="254" ht="32" customHeight="1" spans="1:15" s="26" customFormat="1" x14ac:dyDescent="0.25">
      <c r="A254" s="33" t="s">
        <v>405</v>
      </c>
      <c r="B254" s="34" t="s">
        <v>445</v>
      </c>
      <c r="C254" s="35"/>
      <c r="D254" s="36">
        <f>IF(C254="","",C254+1)</f>
      </c>
      <c r="E254" s="37"/>
      <c r="F254" s="37"/>
      <c r="G254" s="38">
        <f>IF(OR(E254="",E254=0),"",F254/E254)</f>
      </c>
      <c r="H254" s="36">
        <f>IF(C254="","",C254+7)</f>
      </c>
      <c r="I254" s="37"/>
      <c r="J254" s="37"/>
      <c r="K254" s="38">
        <f>IF(OR(I254="",I254=0),"",J254/I254)</f>
      </c>
      <c r="L254" s="36">
        <f>IF(C254="","",C254+30)</f>
      </c>
      <c r="M254" s="37"/>
      <c r="N254" s="37"/>
      <c r="O254" s="38">
        <f>IF(OR(M254="",M254=0),"",N254/M254)</f>
      </c>
    </row>
    <row r="255" ht="32" customHeight="1" spans="1:15" s="26" customFormat="1" x14ac:dyDescent="0.25">
      <c r="A255" s="39" t="s">
        <v>488</v>
      </c>
      <c r="B255" s="40" t="s">
        <v>489</v>
      </c>
      <c r="C255" s="41"/>
      <c r="D255" s="30">
        <f>IF(C255="","",C255+1)</f>
      </c>
      <c r="E255" s="42"/>
      <c r="F255" s="42"/>
      <c r="G255" s="32">
        <f>IF(OR(E255="",E255=0),"",F255/E255)</f>
      </c>
      <c r="H255" s="30">
        <f>IF(C255="","",C255+7)</f>
      </c>
      <c r="I255" s="42"/>
      <c r="J255" s="42"/>
      <c r="K255" s="32">
        <f>IF(OR(I255="",I255=0),"",J255/I255)</f>
      </c>
      <c r="L255" s="30">
        <f>IF(C255="","",C255+30)</f>
      </c>
      <c r="M255" s="42"/>
      <c r="N255" s="42"/>
      <c r="O255" s="32">
        <f>IF(OR(M255="",M255=0),"",N255/M255)</f>
      </c>
    </row>
    <row r="256" ht="32" customHeight="1" spans="1:15" s="26" customFormat="1" x14ac:dyDescent="0.25">
      <c r="A256" s="39" t="s">
        <v>488</v>
      </c>
      <c r="B256" s="40" t="s">
        <v>490</v>
      </c>
      <c r="C256" s="41"/>
      <c r="D256" s="30">
        <f>IF(C256="","",C256+1)</f>
      </c>
      <c r="E256" s="42"/>
      <c r="F256" s="42"/>
      <c r="G256" s="32">
        <f>IF(OR(E256="",E256=0),"",F256/E256)</f>
      </c>
      <c r="H256" s="30">
        <f>IF(C256="","",C256+7)</f>
      </c>
      <c r="I256" s="42"/>
      <c r="J256" s="42"/>
      <c r="K256" s="32">
        <f>IF(OR(I256="",I256=0),"",J256/I256)</f>
      </c>
      <c r="L256" s="30">
        <f>IF(C256="","",C256+30)</f>
      </c>
      <c r="M256" s="42"/>
      <c r="N256" s="42"/>
      <c r="O256" s="32">
        <f>IF(OR(M256="",M256=0),"",N256/M256)</f>
      </c>
    </row>
    <row r="257" ht="32" customHeight="1" spans="1:15" s="26" customFormat="1" x14ac:dyDescent="0.25">
      <c r="A257" s="39" t="s">
        <v>488</v>
      </c>
      <c r="B257" s="40" t="s">
        <v>491</v>
      </c>
      <c r="C257" s="41"/>
      <c r="D257" s="30">
        <f>IF(C257="","",C257+1)</f>
      </c>
      <c r="E257" s="42"/>
      <c r="F257" s="42"/>
      <c r="G257" s="32">
        <f>IF(OR(E257="",E257=0),"",F257/E257)</f>
      </c>
      <c r="H257" s="30">
        <f>IF(C257="","",C257+7)</f>
      </c>
      <c r="I257" s="42"/>
      <c r="J257" s="42"/>
      <c r="K257" s="32">
        <f>IF(OR(I257="",I257=0),"",J257/I257)</f>
      </c>
      <c r="L257" s="30">
        <f>IF(C257="","",C257+30)</f>
      </c>
      <c r="M257" s="42"/>
      <c r="N257" s="42"/>
      <c r="O257" s="32">
        <f>IF(OR(M257="",M257=0),"",N257/M257)</f>
      </c>
    </row>
    <row r="258" ht="32" customHeight="1" spans="1:15" s="26" customFormat="1" x14ac:dyDescent="0.25">
      <c r="A258" s="39" t="s">
        <v>488</v>
      </c>
      <c r="B258" s="40" t="s">
        <v>492</v>
      </c>
      <c r="C258" s="41"/>
      <c r="D258" s="30">
        <f>IF(C258="","",C258+1)</f>
      </c>
      <c r="E258" s="42"/>
      <c r="F258" s="42"/>
      <c r="G258" s="32">
        <f>IF(OR(E258="",E258=0),"",F258/E258)</f>
      </c>
      <c r="H258" s="30">
        <f>IF(C258="","",C258+7)</f>
      </c>
      <c r="I258" s="42"/>
      <c r="J258" s="42"/>
      <c r="K258" s="32">
        <f>IF(OR(I258="",I258=0),"",J258/I258)</f>
      </c>
      <c r="L258" s="30">
        <f>IF(C258="","",C258+30)</f>
      </c>
      <c r="M258" s="42"/>
      <c r="N258" s="42"/>
      <c r="O258" s="32">
        <f>IF(OR(M258="",M258=0),"",N258/M258)</f>
      </c>
    </row>
    <row r="259" ht="32" customHeight="1" spans="1:15" s="26" customFormat="1" x14ac:dyDescent="0.25">
      <c r="A259" s="39" t="s">
        <v>488</v>
      </c>
      <c r="B259" s="40" t="s">
        <v>493</v>
      </c>
      <c r="C259" s="41"/>
      <c r="D259" s="30">
        <f>IF(C259="","",C259+1)</f>
      </c>
      <c r="E259" s="42"/>
      <c r="F259" s="42"/>
      <c r="G259" s="32">
        <f>IF(OR(E259="",E259=0),"",F259/E259)</f>
      </c>
      <c r="H259" s="30">
        <f>IF(C259="","",C259+7)</f>
      </c>
      <c r="I259" s="42"/>
      <c r="J259" s="42"/>
      <c r="K259" s="32">
        <f>IF(OR(I259="",I259=0),"",J259/I259)</f>
      </c>
      <c r="L259" s="30">
        <f>IF(C259="","",C259+30)</f>
      </c>
      <c r="M259" s="42"/>
      <c r="N259" s="42"/>
      <c r="O259" s="32">
        <f>IF(OR(M259="",M259=0),"",N259/M259)</f>
      </c>
    </row>
    <row r="260" ht="32" customHeight="1" spans="1:15" s="26" customFormat="1" x14ac:dyDescent="0.25">
      <c r="A260" s="39" t="s">
        <v>488</v>
      </c>
      <c r="B260" s="40" t="s">
        <v>494</v>
      </c>
      <c r="C260" s="41"/>
      <c r="D260" s="30">
        <f>IF(C260="","",C260+1)</f>
      </c>
      <c r="E260" s="42"/>
      <c r="F260" s="42"/>
      <c r="G260" s="32">
        <f>IF(OR(E260="",E260=0),"",F260/E260)</f>
      </c>
      <c r="H260" s="30">
        <f>IF(C260="","",C260+7)</f>
      </c>
      <c r="I260" s="42"/>
      <c r="J260" s="42"/>
      <c r="K260" s="32">
        <f>IF(OR(I260="",I260=0),"",J260/I260)</f>
      </c>
      <c r="L260" s="30">
        <f>IF(C260="","",C260+30)</f>
      </c>
      <c r="M260" s="42"/>
      <c r="N260" s="42"/>
      <c r="O260" s="32">
        <f>IF(OR(M260="",M260=0),"",N260/M260)</f>
      </c>
    </row>
    <row r="261" ht="32" customHeight="1" spans="1:15" s="26" customFormat="1" x14ac:dyDescent="0.25">
      <c r="A261" s="39" t="s">
        <v>488</v>
      </c>
      <c r="B261" s="40" t="s">
        <v>488</v>
      </c>
      <c r="C261" s="41"/>
      <c r="D261" s="30">
        <f>IF(C261="","",C261+1)</f>
      </c>
      <c r="E261" s="42"/>
      <c r="F261" s="42"/>
      <c r="G261" s="32">
        <f>IF(OR(E261="",E261=0),"",F261/E261)</f>
      </c>
      <c r="H261" s="30">
        <f>IF(C261="","",C261+7)</f>
      </c>
      <c r="I261" s="42"/>
      <c r="J261" s="42"/>
      <c r="K261" s="32">
        <f>IF(OR(I261="",I261=0),"",J261/I261)</f>
      </c>
      <c r="L261" s="30">
        <f>IF(C261="","",C261+30)</f>
      </c>
      <c r="M261" s="42"/>
      <c r="N261" s="42"/>
      <c r="O261" s="32">
        <f>IF(OR(M261="",M261=0),"",N261/M261)</f>
      </c>
    </row>
    <row r="262" ht="32" customHeight="1" spans="1:15" s="26" customFormat="1" x14ac:dyDescent="0.25">
      <c r="A262" s="39" t="s">
        <v>488</v>
      </c>
      <c r="B262" s="40" t="s">
        <v>495</v>
      </c>
      <c r="C262" s="41"/>
      <c r="D262" s="30">
        <f>IF(C262="","",C262+1)</f>
      </c>
      <c r="E262" s="42"/>
      <c r="F262" s="42"/>
      <c r="G262" s="32">
        <f>IF(OR(E262="",E262=0),"",F262/E262)</f>
      </c>
      <c r="H262" s="30">
        <f>IF(C262="","",C262+7)</f>
      </c>
      <c r="I262" s="42"/>
      <c r="J262" s="42"/>
      <c r="K262" s="32">
        <f>IF(OR(I262="",I262=0),"",J262/I262)</f>
      </c>
      <c r="L262" s="30">
        <f>IF(C262="","",C262+30)</f>
      </c>
      <c r="M262" s="42"/>
      <c r="N262" s="42"/>
      <c r="O262" s="32">
        <f>IF(OR(M262="",M262=0),"",N262/M262)</f>
      </c>
    </row>
    <row r="263" ht="32" customHeight="1" spans="1:15" s="26" customFormat="1" x14ac:dyDescent="0.25">
      <c r="A263" s="39" t="s">
        <v>488</v>
      </c>
      <c r="B263" s="40" t="s">
        <v>496</v>
      </c>
      <c r="C263" s="41"/>
      <c r="D263" s="30">
        <f>IF(C263="","",C263+1)</f>
      </c>
      <c r="E263" s="42"/>
      <c r="F263" s="42"/>
      <c r="G263" s="32">
        <f>IF(OR(E263="",E263=0),"",F263/E263)</f>
      </c>
      <c r="H263" s="30">
        <f>IF(C263="","",C263+7)</f>
      </c>
      <c r="I263" s="42"/>
      <c r="J263" s="42"/>
      <c r="K263" s="32">
        <f>IF(OR(I263="",I263=0),"",J263/I263)</f>
      </c>
      <c r="L263" s="30">
        <f>IF(C263="","",C263+30)</f>
      </c>
      <c r="M263" s="42"/>
      <c r="N263" s="42"/>
      <c r="O263" s="32">
        <f>IF(OR(M263="",M263=0),"",N263/M263)</f>
      </c>
    </row>
    <row r="264" ht="32" customHeight="1" spans="1:15" s="26" customFormat="1" x14ac:dyDescent="0.25">
      <c r="A264" s="39" t="s">
        <v>488</v>
      </c>
      <c r="B264" s="40" t="s">
        <v>497</v>
      </c>
      <c r="C264" s="41"/>
      <c r="D264" s="30">
        <f>IF(C264="","",C264+1)</f>
      </c>
      <c r="E264" s="42"/>
      <c r="F264" s="42"/>
      <c r="G264" s="32">
        <f>IF(OR(E264="",E264=0),"",F264/E264)</f>
      </c>
      <c r="H264" s="30">
        <f>IF(C264="","",C264+7)</f>
      </c>
      <c r="I264" s="42"/>
      <c r="J264" s="42"/>
      <c r="K264" s="32">
        <f>IF(OR(I264="",I264=0),"",J264/I264)</f>
      </c>
      <c r="L264" s="30">
        <f>IF(C264="","",C264+30)</f>
      </c>
      <c r="M264" s="42"/>
      <c r="N264" s="42"/>
      <c r="O264" s="32">
        <f>IF(OR(M264="",M264=0),"",N264/M264)</f>
      </c>
    </row>
    <row r="265" ht="32" customHeight="1" spans="1:15" s="26" customFormat="1" x14ac:dyDescent="0.25">
      <c r="A265" s="39" t="s">
        <v>488</v>
      </c>
      <c r="B265" s="40" t="s">
        <v>498</v>
      </c>
      <c r="C265" s="41"/>
      <c r="D265" s="30">
        <f>IF(C265="","",C265+1)</f>
      </c>
      <c r="E265" s="42"/>
      <c r="F265" s="42"/>
      <c r="G265" s="32">
        <f>IF(OR(E265="",E265=0),"",F265/E265)</f>
      </c>
      <c r="H265" s="30">
        <f>IF(C265="","",C265+7)</f>
      </c>
      <c r="I265" s="42"/>
      <c r="J265" s="42"/>
      <c r="K265" s="32">
        <f>IF(OR(I265="",I265=0),"",J265/I265)</f>
      </c>
      <c r="L265" s="30">
        <f>IF(C265="","",C265+30)</f>
      </c>
      <c r="M265" s="42"/>
      <c r="N265" s="42"/>
      <c r="O265" s="32">
        <f>IF(OR(M265="",M265=0),"",N265/M265)</f>
      </c>
    </row>
    <row r="266" ht="32" customHeight="1" spans="1:15" s="26" customFormat="1" x14ac:dyDescent="0.25">
      <c r="A266" s="39" t="s">
        <v>488</v>
      </c>
      <c r="B266" s="40" t="s">
        <v>499</v>
      </c>
      <c r="C266" s="41"/>
      <c r="D266" s="30">
        <f>IF(C266="","",C266+1)</f>
      </c>
      <c r="E266" s="42"/>
      <c r="F266" s="42"/>
      <c r="G266" s="32">
        <f>IF(OR(E266="",E266=0),"",F266/E266)</f>
      </c>
      <c r="H266" s="30">
        <f>IF(C266="","",C266+7)</f>
      </c>
      <c r="I266" s="42"/>
      <c r="J266" s="42"/>
      <c r="K266" s="32">
        <f>IF(OR(I266="",I266=0),"",J266/I266)</f>
      </c>
      <c r="L266" s="30">
        <f>IF(C266="","",C266+30)</f>
      </c>
      <c r="M266" s="42"/>
      <c r="N266" s="42"/>
      <c r="O266" s="32">
        <f>IF(OR(M266="",M266=0),"",N266/M266)</f>
      </c>
    </row>
    <row r="267" ht="32" customHeight="1" spans="1:15" s="26" customFormat="1" x14ac:dyDescent="0.25">
      <c r="A267" s="39" t="s">
        <v>488</v>
      </c>
      <c r="B267" s="40" t="s">
        <v>500</v>
      </c>
      <c r="C267" s="41"/>
      <c r="D267" s="30">
        <f>IF(C267="","",C267+1)</f>
      </c>
      <c r="E267" s="42"/>
      <c r="F267" s="42"/>
      <c r="G267" s="32">
        <f>IF(OR(E267="",E267=0),"",F267/E267)</f>
      </c>
      <c r="H267" s="30">
        <f>IF(C267="","",C267+7)</f>
      </c>
      <c r="I267" s="42"/>
      <c r="J267" s="42"/>
      <c r="K267" s="32">
        <f>IF(OR(I267="",I267=0),"",J267/I267)</f>
      </c>
      <c r="L267" s="30">
        <f>IF(C267="","",C267+30)</f>
      </c>
      <c r="M267" s="42"/>
      <c r="N267" s="42"/>
      <c r="O267" s="32">
        <f>IF(OR(M267="",M267=0),"",N267/M267)</f>
      </c>
    </row>
    <row r="268" ht="32" customHeight="1" spans="1:15" s="26" customFormat="1" x14ac:dyDescent="0.25">
      <c r="A268" s="39" t="s">
        <v>488</v>
      </c>
      <c r="B268" s="40" t="s">
        <v>501</v>
      </c>
      <c r="C268" s="41"/>
      <c r="D268" s="30">
        <f>IF(C268="","",C268+1)</f>
      </c>
      <c r="E268" s="42"/>
      <c r="F268" s="42"/>
      <c r="G268" s="32">
        <f>IF(OR(E268="",E268=0),"",F268/E268)</f>
      </c>
      <c r="H268" s="30">
        <f>IF(C268="","",C268+7)</f>
      </c>
      <c r="I268" s="42"/>
      <c r="J268" s="42"/>
      <c r="K268" s="32">
        <f>IF(OR(I268="",I268=0),"",J268/I268)</f>
      </c>
      <c r="L268" s="30">
        <f>IF(C268="","",C268+30)</f>
      </c>
      <c r="M268" s="42"/>
      <c r="N268" s="42"/>
      <c r="O268" s="32">
        <f>IF(OR(M268="",M268=0),"",N268/M268)</f>
      </c>
    </row>
    <row r="269" ht="32" customHeight="1" spans="1:15" s="26" customFormat="1" x14ac:dyDescent="0.25">
      <c r="A269" s="39" t="s">
        <v>488</v>
      </c>
      <c r="B269" s="40" t="s">
        <v>502</v>
      </c>
      <c r="C269" s="41"/>
      <c r="D269" s="30">
        <f>IF(C269="","",C269+1)</f>
      </c>
      <c r="E269" s="42"/>
      <c r="F269" s="42"/>
      <c r="G269" s="32">
        <f>IF(OR(E269="",E269=0),"",F269/E269)</f>
      </c>
      <c r="H269" s="30">
        <f>IF(C269="","",C269+7)</f>
      </c>
      <c r="I269" s="42"/>
      <c r="J269" s="42"/>
      <c r="K269" s="32">
        <f>IF(OR(I269="",I269=0),"",J269/I269)</f>
      </c>
      <c r="L269" s="30">
        <f>IF(C269="","",C269+30)</f>
      </c>
      <c r="M269" s="42"/>
      <c r="N269" s="42"/>
      <c r="O269" s="32">
        <f>IF(OR(M269="",M269=0),"",N269/M269)</f>
      </c>
    </row>
    <row r="270" ht="32" customHeight="1" spans="1:15" s="26" customFormat="1" x14ac:dyDescent="0.25">
      <c r="A270" s="39" t="s">
        <v>488</v>
      </c>
      <c r="B270" s="40" t="s">
        <v>503</v>
      </c>
      <c r="C270" s="41"/>
      <c r="D270" s="30">
        <f>IF(C270="","",C270+1)</f>
      </c>
      <c r="E270" s="42"/>
      <c r="F270" s="42"/>
      <c r="G270" s="32">
        <f>IF(OR(E270="",E270=0),"",F270/E270)</f>
      </c>
      <c r="H270" s="30">
        <f>IF(C270="","",C270+7)</f>
      </c>
      <c r="I270" s="42"/>
      <c r="J270" s="42"/>
      <c r="K270" s="32">
        <f>IF(OR(I270="",I270=0),"",J270/I270)</f>
      </c>
      <c r="L270" s="30">
        <f>IF(C270="","",C270+30)</f>
      </c>
      <c r="M270" s="42"/>
      <c r="N270" s="42"/>
      <c r="O270" s="32">
        <f>IF(OR(M270="",M270=0),"",N270/M270)</f>
      </c>
    </row>
    <row r="271" ht="32" customHeight="1" spans="1:15" s="26" customFormat="1" x14ac:dyDescent="0.25">
      <c r="A271" s="39" t="s">
        <v>488</v>
      </c>
      <c r="B271" s="40" t="s">
        <v>504</v>
      </c>
      <c r="C271" s="41"/>
      <c r="D271" s="30">
        <f>IF(C271="","",C271+1)</f>
      </c>
      <c r="E271" s="42"/>
      <c r="F271" s="42"/>
      <c r="G271" s="32">
        <f>IF(OR(E271="",E271=0),"",F271/E271)</f>
      </c>
      <c r="H271" s="30">
        <f>IF(C271="","",C271+7)</f>
      </c>
      <c r="I271" s="42"/>
      <c r="J271" s="42"/>
      <c r="K271" s="32">
        <f>IF(OR(I271="",I271=0),"",J271/I271)</f>
      </c>
      <c r="L271" s="30">
        <f>IF(C271="","",C271+30)</f>
      </c>
      <c r="M271" s="42"/>
      <c r="N271" s="42"/>
      <c r="O271" s="32">
        <f>IF(OR(M271="",M271=0),"",N271/M271)</f>
      </c>
    </row>
    <row r="272" ht="32" customHeight="1" spans="1:15" s="26" customFormat="1" x14ac:dyDescent="0.25">
      <c r="A272" s="39" t="s">
        <v>488</v>
      </c>
      <c r="B272" s="40" t="s">
        <v>505</v>
      </c>
      <c r="C272" s="41"/>
      <c r="D272" s="30">
        <f>IF(C272="","",C272+1)</f>
      </c>
      <c r="E272" s="42"/>
      <c r="F272" s="42"/>
      <c r="G272" s="32">
        <f>IF(OR(E272="",E272=0),"",F272/E272)</f>
      </c>
      <c r="H272" s="30">
        <f>IF(C272="","",C272+7)</f>
      </c>
      <c r="I272" s="42"/>
      <c r="J272" s="42"/>
      <c r="K272" s="32">
        <f>IF(OR(I272="",I272=0),"",J272/I272)</f>
      </c>
      <c r="L272" s="30">
        <f>IF(C272="","",C272+30)</f>
      </c>
      <c r="M272" s="42"/>
      <c r="N272" s="42"/>
      <c r="O272" s="32">
        <f>IF(OR(M272="",M272=0),"",N272/M272)</f>
      </c>
    </row>
    <row r="273" ht="32" customHeight="1" spans="1:15" s="26" customFormat="1" x14ac:dyDescent="0.25">
      <c r="A273" s="39" t="s">
        <v>488</v>
      </c>
      <c r="B273" s="40" t="s">
        <v>506</v>
      </c>
      <c r="C273" s="41"/>
      <c r="D273" s="30">
        <f>IF(C273="","",C273+1)</f>
      </c>
      <c r="E273" s="42"/>
      <c r="F273" s="42"/>
      <c r="G273" s="32">
        <f>IF(OR(E273="",E273=0),"",F273/E273)</f>
      </c>
      <c r="H273" s="30">
        <f>IF(C273="","",C273+7)</f>
      </c>
      <c r="I273" s="42"/>
      <c r="J273" s="42"/>
      <c r="K273" s="32">
        <f>IF(OR(I273="",I273=0),"",J273/I273)</f>
      </c>
      <c r="L273" s="30">
        <f>IF(C273="","",C273+30)</f>
      </c>
      <c r="M273" s="42"/>
      <c r="N273" s="42"/>
      <c r="O273" s="32">
        <f>IF(OR(M273="",M273=0),"",N273/M273)</f>
      </c>
    </row>
    <row r="274" ht="32" customHeight="1" spans="1:15" s="26" customFormat="1" x14ac:dyDescent="0.25">
      <c r="A274" s="39" t="s">
        <v>488</v>
      </c>
      <c r="B274" s="40" t="s">
        <v>507</v>
      </c>
      <c r="C274" s="41"/>
      <c r="D274" s="30">
        <f>IF(C274="","",C274+1)</f>
      </c>
      <c r="E274" s="42"/>
      <c r="F274" s="42"/>
      <c r="G274" s="32">
        <f>IF(OR(E274="",E274=0),"",F274/E274)</f>
      </c>
      <c r="H274" s="30">
        <f>IF(C274="","",C274+7)</f>
      </c>
      <c r="I274" s="42"/>
      <c r="J274" s="42"/>
      <c r="K274" s="32">
        <f>IF(OR(I274="",I274=0),"",J274/I274)</f>
      </c>
      <c r="L274" s="30">
        <f>IF(C274="","",C274+30)</f>
      </c>
      <c r="M274" s="42"/>
      <c r="N274" s="42"/>
      <c r="O274" s="32">
        <f>IF(OR(M274="",M274=0),"",N274/M274)</f>
      </c>
    </row>
    <row r="275" ht="32" customHeight="1" spans="1:15" s="26" customFormat="1" x14ac:dyDescent="0.25">
      <c r="A275" s="39" t="s">
        <v>488</v>
      </c>
      <c r="B275" s="40" t="s">
        <v>508</v>
      </c>
      <c r="C275" s="41"/>
      <c r="D275" s="30">
        <f>IF(C275="","",C275+1)</f>
      </c>
      <c r="E275" s="42"/>
      <c r="F275" s="42"/>
      <c r="G275" s="32">
        <f>IF(OR(E275="",E275=0),"",F275/E275)</f>
      </c>
      <c r="H275" s="30">
        <f>IF(C275="","",C275+7)</f>
      </c>
      <c r="I275" s="42"/>
      <c r="J275" s="42"/>
      <c r="K275" s="32">
        <f>IF(OR(I275="",I275=0),"",J275/I275)</f>
      </c>
      <c r="L275" s="30">
        <f>IF(C275="","",C275+30)</f>
      </c>
      <c r="M275" s="42"/>
      <c r="N275" s="42"/>
      <c r="O275" s="32">
        <f>IF(OR(M275="",M275=0),"",N275/M275)</f>
      </c>
    </row>
    <row r="276" ht="32" customHeight="1" spans="1:15" s="26" customFormat="1" x14ac:dyDescent="0.25">
      <c r="A276" s="39" t="s">
        <v>488</v>
      </c>
      <c r="B276" s="40" t="s">
        <v>509</v>
      </c>
      <c r="C276" s="41"/>
      <c r="D276" s="30">
        <f>IF(C276="","",C276+1)</f>
      </c>
      <c r="E276" s="42"/>
      <c r="F276" s="42"/>
      <c r="G276" s="32">
        <f>IF(OR(E276="",E276=0),"",F276/E276)</f>
      </c>
      <c r="H276" s="30">
        <f>IF(C276="","",C276+7)</f>
      </c>
      <c r="I276" s="42"/>
      <c r="J276" s="42"/>
      <c r="K276" s="32">
        <f>IF(OR(I276="",I276=0),"",J276/I276)</f>
      </c>
      <c r="L276" s="30">
        <f>IF(C276="","",C276+30)</f>
      </c>
      <c r="M276" s="42"/>
      <c r="N276" s="42"/>
      <c r="O276" s="32">
        <f>IF(OR(M276="",M276=0),"",N276/M276)</f>
      </c>
    </row>
    <row r="277" ht="32" customHeight="1" spans="1:15" s="26" customFormat="1" x14ac:dyDescent="0.25">
      <c r="A277" s="39" t="s">
        <v>488</v>
      </c>
      <c r="B277" s="40" t="s">
        <v>510</v>
      </c>
      <c r="C277" s="41"/>
      <c r="D277" s="30">
        <f>IF(C277="","",C277+1)</f>
      </c>
      <c r="E277" s="42"/>
      <c r="F277" s="42"/>
      <c r="G277" s="32">
        <f>IF(OR(E277="",E277=0),"",F277/E277)</f>
      </c>
      <c r="H277" s="30">
        <f>IF(C277="","",C277+7)</f>
      </c>
      <c r="I277" s="42"/>
      <c r="J277" s="42"/>
      <c r="K277" s="32">
        <f>IF(OR(I277="",I277=0),"",J277/I277)</f>
      </c>
      <c r="L277" s="30">
        <f>IF(C277="","",C277+30)</f>
      </c>
      <c r="M277" s="42"/>
      <c r="N277" s="42"/>
      <c r="O277" s="32">
        <f>IF(OR(M277="",M277=0),"",N277/M277)</f>
      </c>
    </row>
    <row r="278" ht="32" customHeight="1" spans="1:15" s="26" customFormat="1" x14ac:dyDescent="0.25">
      <c r="A278" s="39" t="s">
        <v>488</v>
      </c>
      <c r="B278" s="40" t="s">
        <v>511</v>
      </c>
      <c r="C278" s="41"/>
      <c r="D278" s="30">
        <f>IF(C278="","",C278+1)</f>
      </c>
      <c r="E278" s="42"/>
      <c r="F278" s="42"/>
      <c r="G278" s="32">
        <f>IF(OR(E278="",E278=0),"",F278/E278)</f>
      </c>
      <c r="H278" s="30">
        <f>IF(C278="","",C278+7)</f>
      </c>
      <c r="I278" s="42"/>
      <c r="J278" s="42"/>
      <c r="K278" s="32">
        <f>IF(OR(I278="",I278=0),"",J278/I278)</f>
      </c>
      <c r="L278" s="30">
        <f>IF(C278="","",C278+30)</f>
      </c>
      <c r="M278" s="42"/>
      <c r="N278" s="42"/>
      <c r="O278" s="32">
        <f>IF(OR(M278="",M278=0),"",N278/M278)</f>
      </c>
    </row>
    <row r="279" ht="32" customHeight="1" spans="1:15" s="26" customFormat="1" x14ac:dyDescent="0.25">
      <c r="A279" s="39" t="s">
        <v>488</v>
      </c>
      <c r="B279" s="40" t="s">
        <v>512</v>
      </c>
      <c r="C279" s="41"/>
      <c r="D279" s="30">
        <f>IF(C279="","",C279+1)</f>
      </c>
      <c r="E279" s="42"/>
      <c r="F279" s="42"/>
      <c r="G279" s="32">
        <f>IF(OR(E279="",E279=0),"",F279/E279)</f>
      </c>
      <c r="H279" s="30">
        <f>IF(C279="","",C279+7)</f>
      </c>
      <c r="I279" s="42"/>
      <c r="J279" s="42"/>
      <c r="K279" s="32">
        <f>IF(OR(I279="",I279=0),"",J279/I279)</f>
      </c>
      <c r="L279" s="30">
        <f>IF(C279="","",C279+30)</f>
      </c>
      <c r="M279" s="42"/>
      <c r="N279" s="42"/>
      <c r="O279" s="32">
        <f>IF(OR(M279="",M279=0),"",N279/M279)</f>
      </c>
    </row>
    <row r="280" ht="32" customHeight="1" spans="1:15" s="26" customFormat="1" x14ac:dyDescent="0.25">
      <c r="A280" s="39" t="s">
        <v>488</v>
      </c>
      <c r="B280" s="40" t="s">
        <v>513</v>
      </c>
      <c r="C280" s="41"/>
      <c r="D280" s="30">
        <f>IF(C280="","",C280+1)</f>
      </c>
      <c r="E280" s="42"/>
      <c r="F280" s="42"/>
      <c r="G280" s="32">
        <f>IF(OR(E280="",E280=0),"",F280/E280)</f>
      </c>
      <c r="H280" s="30">
        <f>IF(C280="","",C280+7)</f>
      </c>
      <c r="I280" s="42"/>
      <c r="J280" s="42"/>
      <c r="K280" s="32">
        <f>IF(OR(I280="",I280=0),"",J280/I280)</f>
      </c>
      <c r="L280" s="30">
        <f>IF(C280="","",C280+30)</f>
      </c>
      <c r="M280" s="42"/>
      <c r="N280" s="42"/>
      <c r="O280" s="32">
        <f>IF(OR(M280="",M280=0),"",N280/M280)</f>
      </c>
    </row>
    <row r="281" ht="32" customHeight="1" spans="1:15" s="26" customFormat="1" x14ac:dyDescent="0.25">
      <c r="A281" s="39" t="s">
        <v>488</v>
      </c>
      <c r="B281" s="40" t="s">
        <v>514</v>
      </c>
      <c r="C281" s="41"/>
      <c r="D281" s="30">
        <f>IF(C281="","",C281+1)</f>
      </c>
      <c r="E281" s="42"/>
      <c r="F281" s="42"/>
      <c r="G281" s="32">
        <f>IF(OR(E281="",E281=0),"",F281/E281)</f>
      </c>
      <c r="H281" s="30">
        <f>IF(C281="","",C281+7)</f>
      </c>
      <c r="I281" s="42"/>
      <c r="J281" s="42"/>
      <c r="K281" s="32">
        <f>IF(OR(I281="",I281=0),"",J281/I281)</f>
      </c>
      <c r="L281" s="30">
        <f>IF(C281="","",C281+30)</f>
      </c>
      <c r="M281" s="42"/>
      <c r="N281" s="42"/>
      <c r="O281" s="32">
        <f>IF(OR(M281="",M281=0),"",N281/M281)</f>
      </c>
    </row>
    <row r="282" ht="32" customHeight="1" spans="1:15" s="26" customFormat="1" x14ac:dyDescent="0.25">
      <c r="A282" s="39" t="s">
        <v>488</v>
      </c>
      <c r="B282" s="40" t="s">
        <v>515</v>
      </c>
      <c r="C282" s="41"/>
      <c r="D282" s="30">
        <f>IF(C282="","",C282+1)</f>
      </c>
      <c r="E282" s="42"/>
      <c r="F282" s="42"/>
      <c r="G282" s="32">
        <f>IF(OR(E282="",E282=0),"",F282/E282)</f>
      </c>
      <c r="H282" s="30">
        <f>IF(C282="","",C282+7)</f>
      </c>
      <c r="I282" s="42"/>
      <c r="J282" s="42"/>
      <c r="K282" s="32">
        <f>IF(OR(I282="",I282=0),"",J282/I282)</f>
      </c>
      <c r="L282" s="30">
        <f>IF(C282="","",C282+30)</f>
      </c>
      <c r="M282" s="42"/>
      <c r="N282" s="42"/>
      <c r="O282" s="32">
        <f>IF(OR(M282="",M282=0),"",N282/M282)</f>
      </c>
    </row>
    <row r="283" ht="32" customHeight="1" spans="1:15" s="26" customFormat="1" x14ac:dyDescent="0.25">
      <c r="A283" s="39" t="s">
        <v>488</v>
      </c>
      <c r="B283" s="40" t="s">
        <v>516</v>
      </c>
      <c r="C283" s="41"/>
      <c r="D283" s="30">
        <f>IF(C283="","",C283+1)</f>
      </c>
      <c r="E283" s="42"/>
      <c r="F283" s="42"/>
      <c r="G283" s="32">
        <f>IF(OR(E283="",E283=0),"",F283/E283)</f>
      </c>
      <c r="H283" s="30">
        <f>IF(C283="","",C283+7)</f>
      </c>
      <c r="I283" s="42"/>
      <c r="J283" s="42"/>
      <c r="K283" s="32">
        <f>IF(OR(I283="",I283=0),"",J283/I283)</f>
      </c>
      <c r="L283" s="30">
        <f>IF(C283="","",C283+30)</f>
      </c>
      <c r="M283" s="42"/>
      <c r="N283" s="42"/>
      <c r="O283" s="32">
        <f>IF(OR(M283="",M283=0),"",N283/M283)</f>
      </c>
    </row>
    <row r="284" ht="80" customHeight="1" spans="1:15" s="26" customFormat="1" x14ac:dyDescent="0.25">
      <c r="A284" s="39" t="s">
        <v>488</v>
      </c>
      <c r="B284" s="40" t="s">
        <v>517</v>
      </c>
      <c r="C284" s="41"/>
      <c r="D284" s="30">
        <f>IF(C284="","",C284+1)</f>
      </c>
      <c r="E284" s="42"/>
      <c r="F284" s="42"/>
      <c r="G284" s="32">
        <f>IF(OR(E284="",E284=0),"",F284/E284)</f>
      </c>
      <c r="H284" s="30">
        <f>IF(C284="","",C284+7)</f>
      </c>
      <c r="I284" s="42"/>
      <c r="J284" s="42"/>
      <c r="K284" s="32">
        <f>IF(OR(I284="",I284=0),"",J284/I284)</f>
      </c>
      <c r="L284" s="30">
        <f>IF(C284="","",C284+30)</f>
      </c>
      <c r="M284" s="42"/>
      <c r="N284" s="42"/>
      <c r="O284" s="32">
        <f>IF(OR(M284="",M284=0),"",N284/M284)</f>
      </c>
    </row>
    <row r="285" ht="32" customHeight="1" spans="1:15" s="26" customFormat="1" x14ac:dyDescent="0.25">
      <c r="A285" s="39" t="s">
        <v>488</v>
      </c>
      <c r="B285" s="40" t="s">
        <v>518</v>
      </c>
      <c r="C285" s="41"/>
      <c r="D285" s="30">
        <f>IF(C285="","",C285+1)</f>
      </c>
      <c r="E285" s="42"/>
      <c r="F285" s="42"/>
      <c r="G285" s="32">
        <f>IF(OR(E285="",E285=0),"",F285/E285)</f>
      </c>
      <c r="H285" s="30">
        <f>IF(C285="","",C285+7)</f>
      </c>
      <c r="I285" s="42"/>
      <c r="J285" s="42"/>
      <c r="K285" s="32">
        <f>IF(OR(I285="",I285=0),"",J285/I285)</f>
      </c>
      <c r="L285" s="30">
        <f>IF(C285="","",C285+30)</f>
      </c>
      <c r="M285" s="42"/>
      <c r="N285" s="42"/>
      <c r="O285" s="32">
        <f>IF(OR(M285="",M285=0),"",N285/M285)</f>
      </c>
    </row>
    <row r="286" ht="32" customHeight="1" spans="1:15" s="26" customFormat="1" x14ac:dyDescent="0.25">
      <c r="A286" s="39" t="s">
        <v>488</v>
      </c>
      <c r="B286" s="40" t="s">
        <v>519</v>
      </c>
      <c r="C286" s="41"/>
      <c r="D286" s="30">
        <f>IF(C286="","",C286+1)</f>
      </c>
      <c r="E286" s="42"/>
      <c r="F286" s="42"/>
      <c r="G286" s="32">
        <f>IF(OR(E286="",E286=0),"",F286/E286)</f>
      </c>
      <c r="H286" s="30">
        <f>IF(C286="","",C286+7)</f>
      </c>
      <c r="I286" s="42"/>
      <c r="J286" s="42"/>
      <c r="K286" s="32">
        <f>IF(OR(I286="",I286=0),"",J286/I286)</f>
      </c>
      <c r="L286" s="30">
        <f>IF(C286="","",C286+30)</f>
      </c>
      <c r="M286" s="42"/>
      <c r="N286" s="42"/>
      <c r="O286" s="32">
        <f>IF(OR(M286="",M286=0),"",N286/M286)</f>
      </c>
    </row>
    <row r="287" ht="32" customHeight="1" spans="1:15" s="26" customFormat="1" x14ac:dyDescent="0.25">
      <c r="A287" s="39" t="s">
        <v>488</v>
      </c>
      <c r="B287" s="40" t="s">
        <v>520</v>
      </c>
      <c r="C287" s="41"/>
      <c r="D287" s="30">
        <f>IF(C287="","",C287+1)</f>
      </c>
      <c r="E287" s="42"/>
      <c r="F287" s="42"/>
      <c r="G287" s="32">
        <f>IF(OR(E287="",E287=0),"",F287/E287)</f>
      </c>
      <c r="H287" s="30">
        <f>IF(C287="","",C287+7)</f>
      </c>
      <c r="I287" s="42"/>
      <c r="J287" s="42"/>
      <c r="K287" s="32">
        <f>IF(OR(I287="",I287=0),"",J287/I287)</f>
      </c>
      <c r="L287" s="30">
        <f>IF(C287="","",C287+30)</f>
      </c>
      <c r="M287" s="42"/>
      <c r="N287" s="42"/>
      <c r="O287" s="32">
        <f>IF(OR(M287="",M287=0),"",N287/M287)</f>
      </c>
    </row>
    <row r="288" ht="32" customHeight="1" spans="1:15" s="26" customFormat="1" x14ac:dyDescent="0.25">
      <c r="A288" s="39" t="s">
        <v>488</v>
      </c>
      <c r="B288" s="40" t="s">
        <v>521</v>
      </c>
      <c r="C288" s="41"/>
      <c r="D288" s="30">
        <f>IF(C288="","",C288+1)</f>
      </c>
      <c r="E288" s="42"/>
      <c r="F288" s="42"/>
      <c r="G288" s="32">
        <f>IF(OR(E288="",E288=0),"",F288/E288)</f>
      </c>
      <c r="H288" s="30">
        <f>IF(C288="","",C288+7)</f>
      </c>
      <c r="I288" s="42"/>
      <c r="J288" s="42"/>
      <c r="K288" s="32">
        <f>IF(OR(I288="",I288=0),"",J288/I288)</f>
      </c>
      <c r="L288" s="30">
        <f>IF(C288="","",C288+30)</f>
      </c>
      <c r="M288" s="42"/>
      <c r="N288" s="42"/>
      <c r="O288" s="32">
        <f>IF(OR(M288="",M288=0),"",N288/M288)</f>
      </c>
    </row>
    <row r="289" ht="32" customHeight="1" spans="1:15" s="26" customFormat="1" x14ac:dyDescent="0.25">
      <c r="A289" s="39" t="s">
        <v>488</v>
      </c>
      <c r="B289" s="40" t="s">
        <v>522</v>
      </c>
      <c r="C289" s="41"/>
      <c r="D289" s="30">
        <f>IF(C289="","",C289+1)</f>
      </c>
      <c r="E289" s="42"/>
      <c r="F289" s="42"/>
      <c r="G289" s="32">
        <f>IF(OR(E289="",E289=0),"",F289/E289)</f>
      </c>
      <c r="H289" s="30">
        <f>IF(C289="","",C289+7)</f>
      </c>
      <c r="I289" s="42"/>
      <c r="J289" s="42"/>
      <c r="K289" s="32">
        <f>IF(OR(I289="",I289=0),"",J289/I289)</f>
      </c>
      <c r="L289" s="30">
        <f>IF(C289="","",C289+30)</f>
      </c>
      <c r="M289" s="42"/>
      <c r="N289" s="42"/>
      <c r="O289" s="32">
        <f>IF(OR(M289="",M289=0),"",N289/M289)</f>
      </c>
    </row>
    <row r="290" ht="32" customHeight="1" spans="1:15" s="26" customFormat="1" x14ac:dyDescent="0.25">
      <c r="A290" s="39" t="s">
        <v>488</v>
      </c>
      <c r="B290" s="40" t="s">
        <v>523</v>
      </c>
      <c r="C290" s="41"/>
      <c r="D290" s="30">
        <f>IF(C290="","",C290+1)</f>
      </c>
      <c r="E290" s="42"/>
      <c r="F290" s="42"/>
      <c r="G290" s="32">
        <f>IF(OR(E290="",E290=0),"",F290/E290)</f>
      </c>
      <c r="H290" s="30">
        <f>IF(C290="","",C290+7)</f>
      </c>
      <c r="I290" s="42"/>
      <c r="J290" s="42"/>
      <c r="K290" s="32">
        <f>IF(OR(I290="",I290=0),"",J290/I290)</f>
      </c>
      <c r="L290" s="30">
        <f>IF(C290="","",C290+30)</f>
      </c>
      <c r="M290" s="42"/>
      <c r="N290" s="42"/>
      <c r="O290" s="32">
        <f>IF(OR(M290="",M290=0),"",N290/M290)</f>
      </c>
    </row>
    <row r="291" ht="32" customHeight="1" spans="1:15" s="26" customFormat="1" x14ac:dyDescent="0.25">
      <c r="A291" s="39" t="s">
        <v>488</v>
      </c>
      <c r="B291" s="40" t="s">
        <v>524</v>
      </c>
      <c r="C291" s="41"/>
      <c r="D291" s="30">
        <f>IF(C291="","",C291+1)</f>
      </c>
      <c r="E291" s="42"/>
      <c r="F291" s="42"/>
      <c r="G291" s="32">
        <f>IF(OR(E291="",E291=0),"",F291/E291)</f>
      </c>
      <c r="H291" s="30">
        <f>IF(C291="","",C291+7)</f>
      </c>
      <c r="I291" s="42"/>
      <c r="J291" s="42"/>
      <c r="K291" s="32">
        <f>IF(OR(I291="",I291=0),"",J291/I291)</f>
      </c>
      <c r="L291" s="30">
        <f>IF(C291="","",C291+30)</f>
      </c>
      <c r="M291" s="42"/>
      <c r="N291" s="42"/>
      <c r="O291" s="32">
        <f>IF(OR(M291="",M291=0),"",N291/M291)</f>
      </c>
    </row>
    <row r="292" ht="32" customHeight="1" spans="1:15" s="26" customFormat="1" x14ac:dyDescent="0.25">
      <c r="A292" s="39" t="s">
        <v>488</v>
      </c>
      <c r="B292" s="40" t="s">
        <v>525</v>
      </c>
      <c r="C292" s="41"/>
      <c r="D292" s="30">
        <f>IF(C292="","",C292+1)</f>
      </c>
      <c r="E292" s="42"/>
      <c r="F292" s="42"/>
      <c r="G292" s="32">
        <f>IF(OR(E292="",E292=0),"",F292/E292)</f>
      </c>
      <c r="H292" s="30">
        <f>IF(C292="","",C292+7)</f>
      </c>
      <c r="I292" s="42"/>
      <c r="J292" s="42"/>
      <c r="K292" s="32">
        <f>IF(OR(I292="",I292=0),"",J292/I292)</f>
      </c>
      <c r="L292" s="30">
        <f>IF(C292="","",C292+30)</f>
      </c>
      <c r="M292" s="42"/>
      <c r="N292" s="42"/>
      <c r="O292" s="32">
        <f>IF(OR(M292="",M292=0),"",N292/M292)</f>
      </c>
    </row>
    <row r="293" ht="32" customHeight="1" spans="1:15" s="26" customFormat="1" x14ac:dyDescent="0.25">
      <c r="A293" s="39" t="s">
        <v>488</v>
      </c>
      <c r="B293" s="40" t="s">
        <v>526</v>
      </c>
      <c r="C293" s="41"/>
      <c r="D293" s="30">
        <f>IF(C293="","",C293+1)</f>
      </c>
      <c r="E293" s="42"/>
      <c r="F293" s="42"/>
      <c r="G293" s="32">
        <f>IF(OR(E293="",E293=0),"",F293/E293)</f>
      </c>
      <c r="H293" s="30">
        <f>IF(C293="","",C293+7)</f>
      </c>
      <c r="I293" s="42"/>
      <c r="J293" s="42"/>
      <c r="K293" s="32">
        <f>IF(OR(I293="",I293=0),"",J293/I293)</f>
      </c>
      <c r="L293" s="30">
        <f>IF(C293="","",C293+30)</f>
      </c>
      <c r="M293" s="42"/>
      <c r="N293" s="42"/>
      <c r="O293" s="32">
        <f>IF(OR(M293="",M293=0),"",N293/M293)</f>
      </c>
    </row>
    <row r="294" ht="32" customHeight="1" spans="1:15" s="26" customFormat="1" x14ac:dyDescent="0.25">
      <c r="A294" s="39" t="s">
        <v>488</v>
      </c>
      <c r="B294" s="40" t="s">
        <v>527</v>
      </c>
      <c r="C294" s="41"/>
      <c r="D294" s="30">
        <f>IF(C294="","",C294+1)</f>
      </c>
      <c r="E294" s="42"/>
      <c r="F294" s="42"/>
      <c r="G294" s="32">
        <f>IF(OR(E294="",E294=0),"",F294/E294)</f>
      </c>
      <c r="H294" s="30">
        <f>IF(C294="","",C294+7)</f>
      </c>
      <c r="I294" s="42"/>
      <c r="J294" s="42"/>
      <c r="K294" s="32">
        <f>IF(OR(I294="",I294=0),"",J294/I294)</f>
      </c>
      <c r="L294" s="30">
        <f>IF(C294="","",C294+30)</f>
      </c>
      <c r="M294" s="42"/>
      <c r="N294" s="42"/>
      <c r="O294" s="32">
        <f>IF(OR(M294="",M294=0),"",N294/M294)</f>
      </c>
    </row>
    <row r="295" ht="32" customHeight="1" spans="1:15" s="26" customFormat="1" x14ac:dyDescent="0.25">
      <c r="A295" s="39" t="s">
        <v>488</v>
      </c>
      <c r="B295" s="40" t="s">
        <v>528</v>
      </c>
      <c r="C295" s="41"/>
      <c r="D295" s="30">
        <f>IF(C295="","",C295+1)</f>
      </c>
      <c r="E295" s="42"/>
      <c r="F295" s="42"/>
      <c r="G295" s="32">
        <f>IF(OR(E295="",E295=0),"",F295/E295)</f>
      </c>
      <c r="H295" s="30">
        <f>IF(C295="","",C295+7)</f>
      </c>
      <c r="I295" s="42"/>
      <c r="J295" s="42"/>
      <c r="K295" s="32">
        <f>IF(OR(I295="",I295=0),"",J295/I295)</f>
      </c>
      <c r="L295" s="30">
        <f>IF(C295="","",C295+30)</f>
      </c>
      <c r="M295" s="42"/>
      <c r="N295" s="42"/>
      <c r="O295" s="32">
        <f>IF(OR(M295="",M295=0),"",N295/M295)</f>
      </c>
    </row>
    <row r="296" ht="32" customHeight="1" spans="1:15" s="26" customFormat="1" x14ac:dyDescent="0.25">
      <c r="A296" s="39" t="s">
        <v>488</v>
      </c>
      <c r="B296" s="40" t="s">
        <v>529</v>
      </c>
      <c r="C296" s="41"/>
      <c r="D296" s="30">
        <f>IF(C296="","",C296+1)</f>
      </c>
      <c r="E296" s="42"/>
      <c r="F296" s="42"/>
      <c r="G296" s="32">
        <f>IF(OR(E296="",E296=0),"",F296/E296)</f>
      </c>
      <c r="H296" s="30">
        <f>IF(C296="","",C296+7)</f>
      </c>
      <c r="I296" s="42"/>
      <c r="J296" s="42"/>
      <c r="K296" s="32">
        <f>IF(OR(I296="",I296=0),"",J296/I296)</f>
      </c>
      <c r="L296" s="30">
        <f>IF(C296="","",C296+30)</f>
      </c>
      <c r="M296" s="42"/>
      <c r="N296" s="42"/>
      <c r="O296" s="32">
        <f>IF(OR(M296="",M296=0),"",N296/M296)</f>
      </c>
    </row>
    <row r="297" ht="32" customHeight="1" spans="1:15" s="26" customFormat="1" x14ac:dyDescent="0.25">
      <c r="A297" s="39" t="s">
        <v>488</v>
      </c>
      <c r="B297" s="40" t="s">
        <v>530</v>
      </c>
      <c r="C297" s="41"/>
      <c r="D297" s="30">
        <f>IF(C297="","",C297+1)</f>
      </c>
      <c r="E297" s="42"/>
      <c r="F297" s="42"/>
      <c r="G297" s="32">
        <f>IF(OR(E297="",E297=0),"",F297/E297)</f>
      </c>
      <c r="H297" s="30">
        <f>IF(C297="","",C297+7)</f>
      </c>
      <c r="I297" s="42"/>
      <c r="J297" s="42"/>
      <c r="K297" s="32">
        <f>IF(OR(I297="",I297=0),"",J297/I297)</f>
      </c>
      <c r="L297" s="30">
        <f>IF(C297="","",C297+30)</f>
      </c>
      <c r="M297" s="42"/>
      <c r="N297" s="42"/>
      <c r="O297" s="32">
        <f>IF(OR(M297="",M297=0),"",N297/M297)</f>
      </c>
    </row>
    <row r="298" ht="32" customHeight="1" spans="1:15" s="26" customFormat="1" x14ac:dyDescent="0.25">
      <c r="A298" s="39" t="s">
        <v>488</v>
      </c>
      <c r="B298" s="40" t="s">
        <v>531</v>
      </c>
      <c r="C298" s="41"/>
      <c r="D298" s="30">
        <f>IF(C298="","",C298+1)</f>
      </c>
      <c r="E298" s="42"/>
      <c r="F298" s="42"/>
      <c r="G298" s="32">
        <f>IF(OR(E298="",E298=0),"",F298/E298)</f>
      </c>
      <c r="H298" s="30">
        <f>IF(C298="","",C298+7)</f>
      </c>
      <c r="I298" s="42"/>
      <c r="J298" s="42"/>
      <c r="K298" s="32">
        <f>IF(OR(I298="",I298=0),"",J298/I298)</f>
      </c>
      <c r="L298" s="30">
        <f>IF(C298="","",C298+30)</f>
      </c>
      <c r="M298" s="42"/>
      <c r="N298" s="42"/>
      <c r="O298" s="32">
        <f>IF(OR(M298="",M298=0),"",N298/M298)</f>
      </c>
    </row>
    <row r="299" ht="32" customHeight="1" spans="1:15" s="26" customFormat="1" x14ac:dyDescent="0.25">
      <c r="A299" s="39" t="s">
        <v>488</v>
      </c>
      <c r="B299" s="40" t="s">
        <v>532</v>
      </c>
      <c r="C299" s="41"/>
      <c r="D299" s="30">
        <f>IF(C299="","",C299+1)</f>
      </c>
      <c r="E299" s="42"/>
      <c r="F299" s="42"/>
      <c r="G299" s="32">
        <f>IF(OR(E299="",E299=0),"",F299/E299)</f>
      </c>
      <c r="H299" s="30">
        <f>IF(C299="","",C299+7)</f>
      </c>
      <c r="I299" s="42"/>
      <c r="J299" s="42"/>
      <c r="K299" s="32">
        <f>IF(OR(I299="",I299=0),"",J299/I299)</f>
      </c>
      <c r="L299" s="30">
        <f>IF(C299="","",C299+30)</f>
      </c>
      <c r="M299" s="42"/>
      <c r="N299" s="42"/>
      <c r="O299" s="32">
        <f>IF(OR(M299="",M299=0),"",N299/M299)</f>
      </c>
    </row>
    <row r="300" ht="32" customHeight="1" spans="1:15" s="26" customFormat="1" x14ac:dyDescent="0.25">
      <c r="A300" s="39" t="s">
        <v>488</v>
      </c>
      <c r="B300" s="40" t="s">
        <v>533</v>
      </c>
      <c r="C300" s="41"/>
      <c r="D300" s="30">
        <f>IF(C300="","",C300+1)</f>
      </c>
      <c r="E300" s="42"/>
      <c r="F300" s="42"/>
      <c r="G300" s="32">
        <f>IF(OR(E300="",E300=0),"",F300/E300)</f>
      </c>
      <c r="H300" s="30">
        <f>IF(C300="","",C300+7)</f>
      </c>
      <c r="I300" s="42"/>
      <c r="J300" s="42"/>
      <c r="K300" s="32">
        <f>IF(OR(I300="",I300=0),"",J300/I300)</f>
      </c>
      <c r="L300" s="30">
        <f>IF(C300="","",C300+30)</f>
      </c>
      <c r="M300" s="42"/>
      <c r="N300" s="42"/>
      <c r="O300" s="32">
        <f>IF(OR(M300="",M300=0),"",N300/M300)</f>
      </c>
    </row>
    <row r="301" ht="32" customHeight="1" spans="1:15" s="26" customFormat="1" x14ac:dyDescent="0.25">
      <c r="A301" s="39" t="s">
        <v>488</v>
      </c>
      <c r="B301" s="40" t="s">
        <v>534</v>
      </c>
      <c r="C301" s="41"/>
      <c r="D301" s="30">
        <f>IF(C301="","",C301+1)</f>
      </c>
      <c r="E301" s="42"/>
      <c r="F301" s="42"/>
      <c r="G301" s="32">
        <f>IF(OR(E301="",E301=0),"",F301/E301)</f>
      </c>
      <c r="H301" s="30">
        <f>IF(C301="","",C301+7)</f>
      </c>
      <c r="I301" s="42"/>
      <c r="J301" s="42"/>
      <c r="K301" s="32">
        <f>IF(OR(I301="",I301=0),"",J301/I301)</f>
      </c>
      <c r="L301" s="30">
        <f>IF(C301="","",C301+30)</f>
      </c>
      <c r="M301" s="42"/>
      <c r="N301" s="42"/>
      <c r="O301" s="32">
        <f>IF(OR(M301="",M301=0),"",N301/M301)</f>
      </c>
    </row>
    <row r="302" ht="32" customHeight="1" spans="1:15" s="26" customFormat="1" x14ac:dyDescent="0.25">
      <c r="A302" s="39" t="s">
        <v>488</v>
      </c>
      <c r="B302" s="40" t="s">
        <v>535</v>
      </c>
      <c r="C302" s="41"/>
      <c r="D302" s="30">
        <f>IF(C302="","",C302+1)</f>
      </c>
      <c r="E302" s="42"/>
      <c r="F302" s="42"/>
      <c r="G302" s="32">
        <f>IF(OR(E302="",E302=0),"",F302/E302)</f>
      </c>
      <c r="H302" s="30">
        <f>IF(C302="","",C302+7)</f>
      </c>
      <c r="I302" s="42"/>
      <c r="J302" s="42"/>
      <c r="K302" s="32">
        <f>IF(OR(I302="",I302=0),"",J302/I302)</f>
      </c>
      <c r="L302" s="30">
        <f>IF(C302="","",C302+30)</f>
      </c>
      <c r="M302" s="42"/>
      <c r="N302" s="42"/>
      <c r="O302" s="32">
        <f>IF(OR(M302="",M302=0),"",N302/M302)</f>
      </c>
    </row>
    <row r="303" ht="32" customHeight="1" spans="1:15" s="26" customFormat="1" x14ac:dyDescent="0.25">
      <c r="A303" s="39" t="s">
        <v>488</v>
      </c>
      <c r="B303" s="40" t="s">
        <v>536</v>
      </c>
      <c r="C303" s="41"/>
      <c r="D303" s="30">
        <f>IF(C303="","",C303+1)</f>
      </c>
      <c r="E303" s="42"/>
      <c r="F303" s="42"/>
      <c r="G303" s="32">
        <f>IF(OR(E303="",E303=0),"",F303/E303)</f>
      </c>
      <c r="H303" s="30">
        <f>IF(C303="","",C303+7)</f>
      </c>
      <c r="I303" s="42"/>
      <c r="J303" s="42"/>
      <c r="K303" s="32">
        <f>IF(OR(I303="",I303=0),"",J303/I303)</f>
      </c>
      <c r="L303" s="30">
        <f>IF(C303="","",C303+30)</f>
      </c>
      <c r="M303" s="42"/>
      <c r="N303" s="42"/>
      <c r="O303" s="32">
        <f>IF(OR(M303="",M303=0),"",N303/M303)</f>
      </c>
    </row>
    <row r="304" ht="32" customHeight="1" spans="1:15" s="26" customFormat="1" x14ac:dyDescent="0.25">
      <c r="A304" s="39" t="s">
        <v>488</v>
      </c>
      <c r="B304" s="40" t="s">
        <v>537</v>
      </c>
      <c r="C304" s="41"/>
      <c r="D304" s="30">
        <f>IF(C304="","",C304+1)</f>
      </c>
      <c r="E304" s="42"/>
      <c r="F304" s="42"/>
      <c r="G304" s="32">
        <f>IF(OR(E304="",E304=0),"",F304/E304)</f>
      </c>
      <c r="H304" s="30">
        <f>IF(C304="","",C304+7)</f>
      </c>
      <c r="I304" s="42"/>
      <c r="J304" s="42"/>
      <c r="K304" s="32">
        <f>IF(OR(I304="",I304=0),"",J304/I304)</f>
      </c>
      <c r="L304" s="30">
        <f>IF(C304="","",C304+30)</f>
      </c>
      <c r="M304" s="42"/>
      <c r="N304" s="42"/>
      <c r="O304" s="32">
        <f>IF(OR(M304="",M304=0),"",N304/M304)</f>
      </c>
    </row>
    <row r="305" ht="32" customHeight="1" spans="1:15" s="26" customFormat="1" x14ac:dyDescent="0.25">
      <c r="A305" s="39" t="s">
        <v>488</v>
      </c>
      <c r="B305" s="40" t="s">
        <v>538</v>
      </c>
      <c r="C305" s="41"/>
      <c r="D305" s="30">
        <f>IF(C305="","",C305+1)</f>
      </c>
      <c r="E305" s="42"/>
      <c r="F305" s="42"/>
      <c r="G305" s="32">
        <f>IF(OR(E305="",E305=0),"",F305/E305)</f>
      </c>
      <c r="H305" s="30">
        <f>IF(C305="","",C305+7)</f>
      </c>
      <c r="I305" s="42"/>
      <c r="J305" s="42"/>
      <c r="K305" s="32">
        <f>IF(OR(I305="",I305=0),"",J305/I305)</f>
      </c>
      <c r="L305" s="30">
        <f>IF(C305="","",C305+30)</f>
      </c>
      <c r="M305" s="42"/>
      <c r="N305" s="42"/>
      <c r="O305" s="32">
        <f>IF(OR(M305="",M305=0),"",N305/M305)</f>
      </c>
    </row>
    <row r="306" ht="32" customHeight="1" spans="1:15" s="26" customFormat="1" x14ac:dyDescent="0.25">
      <c r="A306" s="39" t="s">
        <v>488</v>
      </c>
      <c r="B306" s="40" t="s">
        <v>539</v>
      </c>
      <c r="C306" s="41"/>
      <c r="D306" s="30">
        <f>IF(C306="","",C306+1)</f>
      </c>
      <c r="E306" s="42"/>
      <c r="F306" s="42"/>
      <c r="G306" s="32">
        <f>IF(OR(E306="",E306=0),"",F306/E306)</f>
      </c>
      <c r="H306" s="30">
        <f>IF(C306="","",C306+7)</f>
      </c>
      <c r="I306" s="42"/>
      <c r="J306" s="42"/>
      <c r="K306" s="32">
        <f>IF(OR(I306="",I306=0),"",J306/I306)</f>
      </c>
      <c r="L306" s="30">
        <f>IF(C306="","",C306+30)</f>
      </c>
      <c r="M306" s="42"/>
      <c r="N306" s="42"/>
      <c r="O306" s="32">
        <f>IF(OR(M306="",M306=0),"",N306/M306)</f>
      </c>
    </row>
    <row r="307" ht="32" customHeight="1" spans="1:15" s="26" customFormat="1" x14ac:dyDescent="0.25">
      <c r="A307" s="39" t="s">
        <v>488</v>
      </c>
      <c r="B307" s="40" t="s">
        <v>540</v>
      </c>
      <c r="C307" s="41"/>
      <c r="D307" s="30">
        <f>IF(C307="","",C307+1)</f>
      </c>
      <c r="E307" s="42"/>
      <c r="F307" s="42"/>
      <c r="G307" s="32">
        <f>IF(OR(E307="",E307=0),"",F307/E307)</f>
      </c>
      <c r="H307" s="30">
        <f>IF(C307="","",C307+7)</f>
      </c>
      <c r="I307" s="42"/>
      <c r="J307" s="42"/>
      <c r="K307" s="32">
        <f>IF(OR(I307="",I307=0),"",J307/I307)</f>
      </c>
      <c r="L307" s="30">
        <f>IF(C307="","",C307+30)</f>
      </c>
      <c r="M307" s="42"/>
      <c r="N307" s="42"/>
      <c r="O307" s="32">
        <f>IF(OR(M307="",M307=0),"",N307/M307)</f>
      </c>
    </row>
    <row r="308" ht="32" customHeight="1" spans="1:15" s="26" customFormat="1" x14ac:dyDescent="0.25">
      <c r="A308" s="39" t="s">
        <v>488</v>
      </c>
      <c r="B308" s="40" t="s">
        <v>541</v>
      </c>
      <c r="C308" s="41"/>
      <c r="D308" s="30">
        <f>IF(C308="","",C308+1)</f>
      </c>
      <c r="E308" s="42"/>
      <c r="F308" s="42"/>
      <c r="G308" s="32">
        <f>IF(OR(E308="",E308=0),"",F308/E308)</f>
      </c>
      <c r="H308" s="30">
        <f>IF(C308="","",C308+7)</f>
      </c>
      <c r="I308" s="42"/>
      <c r="J308" s="42"/>
      <c r="K308" s="32">
        <f>IF(OR(I308="",I308=0),"",J308/I308)</f>
      </c>
      <c r="L308" s="30">
        <f>IF(C308="","",C308+30)</f>
      </c>
      <c r="M308" s="42"/>
      <c r="N308" s="42"/>
      <c r="O308" s="32">
        <f>IF(OR(M308="",M308=0),"",N308/M308)</f>
      </c>
    </row>
    <row r="309" ht="32" customHeight="1" spans="1:15" s="26" customFormat="1" x14ac:dyDescent="0.25">
      <c r="A309" s="39" t="s">
        <v>488</v>
      </c>
      <c r="B309" s="40" t="s">
        <v>542</v>
      </c>
      <c r="C309" s="41"/>
      <c r="D309" s="30">
        <f>IF(C309="","",C309+1)</f>
      </c>
      <c r="E309" s="42"/>
      <c r="F309" s="42"/>
      <c r="G309" s="32">
        <f>IF(OR(E309="",E309=0),"",F309/E309)</f>
      </c>
      <c r="H309" s="30">
        <f>IF(C309="","",C309+7)</f>
      </c>
      <c r="I309" s="42"/>
      <c r="J309" s="42"/>
      <c r="K309" s="32">
        <f>IF(OR(I309="",I309=0),"",J309/I309)</f>
      </c>
      <c r="L309" s="30">
        <f>IF(C309="","",C309+30)</f>
      </c>
      <c r="M309" s="42"/>
      <c r="N309" s="42"/>
      <c r="O309" s="32">
        <f>IF(OR(M309="",M309=0),"",N309/M309)</f>
      </c>
    </row>
    <row r="310" ht="32" customHeight="1" spans="1:15" s="26" customFormat="1" x14ac:dyDescent="0.25">
      <c r="A310" s="39" t="s">
        <v>488</v>
      </c>
      <c r="B310" s="40" t="s">
        <v>543</v>
      </c>
      <c r="C310" s="41"/>
      <c r="D310" s="30">
        <f>IF(C310="","",C310+1)</f>
      </c>
      <c r="E310" s="42"/>
      <c r="F310" s="42"/>
      <c r="G310" s="32">
        <f>IF(OR(E310="",E310=0),"",F310/E310)</f>
      </c>
      <c r="H310" s="30">
        <f>IF(C310="","",C310+7)</f>
      </c>
      <c r="I310" s="42"/>
      <c r="J310" s="42"/>
      <c r="K310" s="32">
        <f>IF(OR(I310="",I310=0),"",J310/I310)</f>
      </c>
      <c r="L310" s="30">
        <f>IF(C310="","",C310+30)</f>
      </c>
      <c r="M310" s="42"/>
      <c r="N310" s="42"/>
      <c r="O310" s="32">
        <f>IF(OR(M310="",M310=0),"",N310/M310)</f>
      </c>
    </row>
    <row r="311" ht="32" customHeight="1" spans="1:15" s="26" customFormat="1" x14ac:dyDescent="0.25">
      <c r="A311" s="39" t="s">
        <v>488</v>
      </c>
      <c r="B311" s="40" t="s">
        <v>544</v>
      </c>
      <c r="C311" s="41"/>
      <c r="D311" s="30">
        <f>IF(C311="","",C311+1)</f>
      </c>
      <c r="E311" s="42"/>
      <c r="F311" s="42"/>
      <c r="G311" s="32">
        <f>IF(OR(E311="",E311=0),"",F311/E311)</f>
      </c>
      <c r="H311" s="30">
        <f>IF(C311="","",C311+7)</f>
      </c>
      <c r="I311" s="42"/>
      <c r="J311" s="42"/>
      <c r="K311" s="32">
        <f>IF(OR(I311="",I311=0),"",J311/I311)</f>
      </c>
      <c r="L311" s="30">
        <f>IF(C311="","",C311+30)</f>
      </c>
      <c r="M311" s="42"/>
      <c r="N311" s="42"/>
      <c r="O311" s="32">
        <f>IF(OR(M311="",M311=0),"",N311/M311)</f>
      </c>
    </row>
    <row r="312" ht="32" customHeight="1" spans="1:15" s="26" customFormat="1" x14ac:dyDescent="0.25">
      <c r="A312" s="39" t="s">
        <v>488</v>
      </c>
      <c r="B312" s="40" t="s">
        <v>545</v>
      </c>
      <c r="C312" s="41"/>
      <c r="D312" s="30">
        <f>IF(C312="","",C312+1)</f>
      </c>
      <c r="E312" s="42"/>
      <c r="F312" s="42"/>
      <c r="G312" s="32">
        <f>IF(OR(E312="",E312=0),"",F312/E312)</f>
      </c>
      <c r="H312" s="30">
        <f>IF(C312="","",C312+7)</f>
      </c>
      <c r="I312" s="42"/>
      <c r="J312" s="42"/>
      <c r="K312" s="32">
        <f>IF(OR(I312="",I312=0),"",J312/I312)</f>
      </c>
      <c r="L312" s="30">
        <f>IF(C312="","",C312+30)</f>
      </c>
      <c r="M312" s="42"/>
      <c r="N312" s="42"/>
      <c r="O312" s="32">
        <f>IF(OR(M312="",M312=0),"",N312/M312)</f>
      </c>
    </row>
    <row r="313" ht="32" customHeight="1" spans="1:15" s="26" customFormat="1" x14ac:dyDescent="0.25">
      <c r="A313" s="39" t="s">
        <v>488</v>
      </c>
      <c r="B313" s="40" t="s">
        <v>546</v>
      </c>
      <c r="C313" s="41"/>
      <c r="D313" s="30">
        <f>IF(C313="","",C313+1)</f>
      </c>
      <c r="E313" s="42"/>
      <c r="F313" s="42"/>
      <c r="G313" s="32">
        <f>IF(OR(E313="",E313=0),"",F313/E313)</f>
      </c>
      <c r="H313" s="30">
        <f>IF(C313="","",C313+7)</f>
      </c>
      <c r="I313" s="42"/>
      <c r="J313" s="42"/>
      <c r="K313" s="32">
        <f>IF(OR(I313="",I313=0),"",J313/I313)</f>
      </c>
      <c r="L313" s="30">
        <f>IF(C313="","",C313+30)</f>
      </c>
      <c r="M313" s="42"/>
      <c r="N313" s="42"/>
      <c r="O313" s="32">
        <f>IF(OR(M313="",M313=0),"",N313/M313)</f>
      </c>
    </row>
    <row r="314" ht="32" customHeight="1" spans="1:15" s="26" customFormat="1" x14ac:dyDescent="0.25">
      <c r="A314" s="39" t="s">
        <v>488</v>
      </c>
      <c r="B314" s="40" t="s">
        <v>547</v>
      </c>
      <c r="C314" s="41"/>
      <c r="D314" s="30">
        <f>IF(C314="","",C314+1)</f>
      </c>
      <c r="E314" s="42"/>
      <c r="F314" s="42"/>
      <c r="G314" s="32">
        <f>IF(OR(E314="",E314=0),"",F314/E314)</f>
      </c>
      <c r="H314" s="30">
        <f>IF(C314="","",C314+7)</f>
      </c>
      <c r="I314" s="42"/>
      <c r="J314" s="42"/>
      <c r="K314" s="32">
        <f>IF(OR(I314="",I314=0),"",J314/I314)</f>
      </c>
      <c r="L314" s="30">
        <f>IF(C314="","",C314+30)</f>
      </c>
      <c r="M314" s="42"/>
      <c r="N314" s="42"/>
      <c r="O314" s="32">
        <f>IF(OR(M314="",M314=0),"",N314/M314)</f>
      </c>
    </row>
    <row r="315" ht="32" customHeight="1" spans="1:15" s="26" customFormat="1" x14ac:dyDescent="0.25">
      <c r="A315" s="39" t="s">
        <v>488</v>
      </c>
      <c r="B315" s="40" t="s">
        <v>548</v>
      </c>
      <c r="C315" s="41"/>
      <c r="D315" s="30">
        <f>IF(C315="","",C315+1)</f>
      </c>
      <c r="E315" s="42"/>
      <c r="F315" s="42"/>
      <c r="G315" s="32">
        <f>IF(OR(E315="",E315=0),"",F315/E315)</f>
      </c>
      <c r="H315" s="30">
        <f>IF(C315="","",C315+7)</f>
      </c>
      <c r="I315" s="42"/>
      <c r="J315" s="42"/>
      <c r="K315" s="32">
        <f>IF(OR(I315="",I315=0),"",J315/I315)</f>
      </c>
      <c r="L315" s="30">
        <f>IF(C315="","",C315+30)</f>
      </c>
      <c r="M315" s="42"/>
      <c r="N315" s="42"/>
      <c r="O315" s="32">
        <f>IF(OR(M315="",M315=0),"",N315/M315)</f>
      </c>
    </row>
    <row r="316" ht="32" customHeight="1" spans="1:15" s="26" customFormat="1" x14ac:dyDescent="0.25">
      <c r="A316" s="43" t="s">
        <v>488</v>
      </c>
      <c r="B316" s="44" t="s">
        <v>549</v>
      </c>
      <c r="C316" s="45"/>
      <c r="D316" s="36">
        <f>IF(C316="","",C316+1)</f>
      </c>
      <c r="E316" s="46"/>
      <c r="F316" s="46"/>
      <c r="G316" s="38">
        <f>IF(OR(E316="",E316=0),"",F316/E316)</f>
      </c>
      <c r="H316" s="36">
        <f>IF(C316="","",C316+7)</f>
      </c>
      <c r="I316" s="46"/>
      <c r="J316" s="46"/>
      <c r="K316" s="38">
        <f>IF(OR(I316="",I316=0),"",J316/I316)</f>
      </c>
      <c r="L316" s="36">
        <f>IF(C316="","",C316+30)</f>
      </c>
      <c r="M316" s="46"/>
      <c r="N316" s="46"/>
      <c r="O316" s="38">
        <f>IF(OR(M316="",M316=0),"",N316/M316)</f>
      </c>
    </row>
    <row r="317" ht="28" customHeight="1" spans="1:15" s="26" customFormat="1" x14ac:dyDescent="0.25">
      <c r="A317" s="27" t="s">
        <v>550</v>
      </c>
      <c r="B317" s="28" t="s">
        <v>551</v>
      </c>
      <c r="C317" s="29"/>
      <c r="D317" s="30">
        <f>IF(C317="","",C317+1)</f>
      </c>
      <c r="E317" s="31"/>
      <c r="F317" s="31"/>
      <c r="G317" s="32">
        <f>IF(OR(E317="",E317=0),"",F317/E317)</f>
      </c>
      <c r="H317" s="30">
        <f>IF(C317="","",C317+7)</f>
      </c>
      <c r="I317" s="31"/>
      <c r="J317" s="31"/>
      <c r="K317" s="32">
        <f>IF(OR(I317="",I317=0),"",J317/I317)</f>
      </c>
      <c r="L317" s="30">
        <f>IF(C317="","",C317+30)</f>
      </c>
      <c r="M317" s="31"/>
      <c r="N317" s="31"/>
      <c r="O317" s="32">
        <f>IF(OR(M317="",M317=0),"",N317/M317)</f>
      </c>
    </row>
    <row r="318" ht="28" customHeight="1" spans="1:15" s="26" customFormat="1" x14ac:dyDescent="0.25">
      <c r="A318" s="27" t="s">
        <v>550</v>
      </c>
      <c r="B318" s="28" t="s">
        <v>552</v>
      </c>
      <c r="C318" s="29"/>
      <c r="D318" s="30">
        <f>IF(C318="","",C318+1)</f>
      </c>
      <c r="E318" s="31"/>
      <c r="F318" s="31"/>
      <c r="G318" s="32">
        <f>IF(OR(E318="",E318=0),"",F318/E318)</f>
      </c>
      <c r="H318" s="30">
        <f>IF(C318="","",C318+7)</f>
      </c>
      <c r="I318" s="31"/>
      <c r="J318" s="31"/>
      <c r="K318" s="32">
        <f>IF(OR(I318="",I318=0),"",J318/I318)</f>
      </c>
      <c r="L318" s="30">
        <f>IF(C318="","",C318+30)</f>
      </c>
      <c r="M318" s="31"/>
      <c r="N318" s="31"/>
      <c r="O318" s="32">
        <f>IF(OR(M318="",M318=0),"",N318/M318)</f>
      </c>
    </row>
    <row r="319" ht="28" customHeight="1" spans="1:15" s="26" customFormat="1" x14ac:dyDescent="0.25">
      <c r="A319" s="27" t="s">
        <v>550</v>
      </c>
      <c r="B319" s="28" t="s">
        <v>553</v>
      </c>
      <c r="C319" s="29"/>
      <c r="D319" s="30">
        <f>IF(C319="","",C319+1)</f>
      </c>
      <c r="E319" s="31"/>
      <c r="F319" s="31"/>
      <c r="G319" s="32">
        <f>IF(OR(E319="",E319=0),"",F319/E319)</f>
      </c>
      <c r="H319" s="30">
        <f>IF(C319="","",C319+7)</f>
      </c>
      <c r="I319" s="31"/>
      <c r="J319" s="31"/>
      <c r="K319" s="32">
        <f>IF(OR(I319="",I319=0),"",J319/I319)</f>
      </c>
      <c r="L319" s="30">
        <f>IF(C319="","",C319+30)</f>
      </c>
      <c r="M319" s="31"/>
      <c r="N319" s="31"/>
      <c r="O319" s="32">
        <f>IF(OR(M319="",M319=0),"",N319/M319)</f>
      </c>
    </row>
    <row r="320" ht="28" customHeight="1" spans="1:15" s="26" customFormat="1" x14ac:dyDescent="0.25">
      <c r="A320" s="27" t="s">
        <v>550</v>
      </c>
      <c r="B320" s="28" t="s">
        <v>554</v>
      </c>
      <c r="C320" s="29"/>
      <c r="D320" s="30">
        <f>IF(C320="","",C320+1)</f>
      </c>
      <c r="E320" s="31"/>
      <c r="F320" s="31"/>
      <c r="G320" s="32">
        <f>IF(OR(E320="",E320=0),"",F320/E320)</f>
      </c>
      <c r="H320" s="30">
        <f>IF(C320="","",C320+7)</f>
      </c>
      <c r="I320" s="31"/>
      <c r="J320" s="31"/>
      <c r="K320" s="32">
        <f>IF(OR(I320="",I320=0),"",J320/I320)</f>
      </c>
      <c r="L320" s="30">
        <f>IF(C320="","",C320+30)</f>
      </c>
      <c r="M320" s="31"/>
      <c r="N320" s="31"/>
      <c r="O320" s="32">
        <f>IF(OR(M320="",M320=0),"",N320/M320)</f>
      </c>
    </row>
    <row r="321" ht="28" customHeight="1" spans="1:15" s="26" customFormat="1" x14ac:dyDescent="0.25">
      <c r="A321" s="27" t="s">
        <v>550</v>
      </c>
      <c r="B321" s="28" t="s">
        <v>555</v>
      </c>
      <c r="C321" s="29"/>
      <c r="D321" s="30">
        <f>IF(C321="","",C321+1)</f>
      </c>
      <c r="E321" s="31"/>
      <c r="F321" s="31"/>
      <c r="G321" s="32">
        <f>IF(OR(E321="",E321=0),"",F321/E321)</f>
      </c>
      <c r="H321" s="30">
        <f>IF(C321="","",C321+7)</f>
      </c>
      <c r="I321" s="31"/>
      <c r="J321" s="31"/>
      <c r="K321" s="32">
        <f>IF(OR(I321="",I321=0),"",J321/I321)</f>
      </c>
      <c r="L321" s="30">
        <f>IF(C321="","",C321+30)</f>
      </c>
      <c r="M321" s="31"/>
      <c r="N321" s="31"/>
      <c r="O321" s="32">
        <f>IF(OR(M321="",M321=0),"",N321/M321)</f>
      </c>
    </row>
    <row r="322" ht="28" customHeight="1" spans="1:15" s="26" customFormat="1" x14ac:dyDescent="0.25">
      <c r="A322" s="27" t="s">
        <v>550</v>
      </c>
      <c r="B322" s="28" t="s">
        <v>556</v>
      </c>
      <c r="C322" s="29"/>
      <c r="D322" s="30">
        <f>IF(C322="","",C322+1)</f>
      </c>
      <c r="E322" s="31"/>
      <c r="F322" s="31"/>
      <c r="G322" s="32">
        <f>IF(OR(E322="",E322=0),"",F322/E322)</f>
      </c>
      <c r="H322" s="30">
        <f>IF(C322="","",C322+7)</f>
      </c>
      <c r="I322" s="31"/>
      <c r="J322" s="31"/>
      <c r="K322" s="32">
        <f>IF(OR(I322="",I322=0),"",J322/I322)</f>
      </c>
      <c r="L322" s="30">
        <f>IF(C322="","",C322+30)</f>
      </c>
      <c r="M322" s="31"/>
      <c r="N322" s="31"/>
      <c r="O322" s="32">
        <f>IF(OR(M322="",M322=0),"",N322/M322)</f>
      </c>
    </row>
    <row r="323" ht="32" customHeight="1" spans="1:15" s="26" customFormat="1" x14ac:dyDescent="0.25">
      <c r="A323" s="27" t="s">
        <v>550</v>
      </c>
      <c r="B323" s="28" t="s">
        <v>557</v>
      </c>
      <c r="C323" s="29"/>
      <c r="D323" s="30">
        <f>IF(C323="","",C323+1)</f>
      </c>
      <c r="E323" s="31"/>
      <c r="F323" s="31"/>
      <c r="G323" s="32">
        <f>IF(OR(E323="",E323=0),"",F323/E323)</f>
      </c>
      <c r="H323" s="30">
        <f>IF(C323="","",C323+7)</f>
      </c>
      <c r="I323" s="31"/>
      <c r="J323" s="31"/>
      <c r="K323" s="32">
        <f>IF(OR(I323="",I323=0),"",J323/I323)</f>
      </c>
      <c r="L323" s="30">
        <f>IF(C323="","",C323+30)</f>
      </c>
      <c r="M323" s="31"/>
      <c r="N323" s="31"/>
      <c r="O323" s="32">
        <f>IF(OR(M323="",M323=0),"",N323/M323)</f>
      </c>
    </row>
    <row r="324" ht="28" customHeight="1" spans="1:15" s="26" customFormat="1" x14ac:dyDescent="0.25">
      <c r="A324" s="27" t="s">
        <v>550</v>
      </c>
      <c r="B324" s="28" t="s">
        <v>558</v>
      </c>
      <c r="C324" s="29"/>
      <c r="D324" s="30">
        <f>IF(C324="","",C324+1)</f>
      </c>
      <c r="E324" s="31"/>
      <c r="F324" s="31"/>
      <c r="G324" s="32">
        <f>IF(OR(E324="",E324=0),"",F324/E324)</f>
      </c>
      <c r="H324" s="30">
        <f>IF(C324="","",C324+7)</f>
      </c>
      <c r="I324" s="31"/>
      <c r="J324" s="31"/>
      <c r="K324" s="32">
        <f>IF(OR(I324="",I324=0),"",J324/I324)</f>
      </c>
      <c r="L324" s="30">
        <f>IF(C324="","",C324+30)</f>
      </c>
      <c r="M324" s="31"/>
      <c r="N324" s="31"/>
      <c r="O324" s="32">
        <f>IF(OR(M324="",M324=0),"",N324/M324)</f>
      </c>
    </row>
    <row r="325" ht="28" customHeight="1" spans="1:15" s="26" customFormat="1" x14ac:dyDescent="0.25">
      <c r="A325" s="27" t="s">
        <v>550</v>
      </c>
      <c r="B325" s="28" t="s">
        <v>559</v>
      </c>
      <c r="C325" s="29"/>
      <c r="D325" s="30">
        <f>IF(C325="","",C325+1)</f>
      </c>
      <c r="E325" s="31"/>
      <c r="F325" s="31"/>
      <c r="G325" s="32">
        <f>IF(OR(E325="",E325=0),"",F325/E325)</f>
      </c>
      <c r="H325" s="30">
        <f>IF(C325="","",C325+7)</f>
      </c>
      <c r="I325" s="31"/>
      <c r="J325" s="31"/>
      <c r="K325" s="32">
        <f>IF(OR(I325="",I325=0),"",J325/I325)</f>
      </c>
      <c r="L325" s="30">
        <f>IF(C325="","",C325+30)</f>
      </c>
      <c r="M325" s="31"/>
      <c r="N325" s="31"/>
      <c r="O325" s="32">
        <f>IF(OR(M325="",M325=0),"",N325/M325)</f>
      </c>
    </row>
    <row r="326" ht="28" customHeight="1" spans="1:15" s="26" customFormat="1" x14ac:dyDescent="0.25">
      <c r="A326" s="27" t="s">
        <v>550</v>
      </c>
      <c r="B326" s="28" t="s">
        <v>455</v>
      </c>
      <c r="C326" s="29"/>
      <c r="D326" s="30">
        <f>IF(C326="","",C326+1)</f>
      </c>
      <c r="E326" s="31"/>
      <c r="F326" s="31"/>
      <c r="G326" s="32">
        <f>IF(OR(E326="",E326=0),"",F326/E326)</f>
      </c>
      <c r="H326" s="30">
        <f>IF(C326="","",C326+7)</f>
      </c>
      <c r="I326" s="31"/>
      <c r="J326" s="31"/>
      <c r="K326" s="32">
        <f>IF(OR(I326="",I326=0),"",J326/I326)</f>
      </c>
      <c r="L326" s="30">
        <f>IF(C326="","",C326+30)</f>
      </c>
      <c r="M326" s="31"/>
      <c r="N326" s="31"/>
      <c r="O326" s="32">
        <f>IF(OR(M326="",M326=0),"",N326/M326)</f>
      </c>
    </row>
    <row r="327" ht="28" customHeight="1" spans="1:15" s="26" customFormat="1" x14ac:dyDescent="0.25">
      <c r="A327" s="27" t="s">
        <v>550</v>
      </c>
      <c r="B327" s="28" t="s">
        <v>560</v>
      </c>
      <c r="C327" s="29"/>
      <c r="D327" s="30">
        <f>IF(C327="","",C327+1)</f>
      </c>
      <c r="E327" s="31"/>
      <c r="F327" s="31"/>
      <c r="G327" s="32">
        <f>IF(OR(E327="",E327=0),"",F327/E327)</f>
      </c>
      <c r="H327" s="30">
        <f>IF(C327="","",C327+7)</f>
      </c>
      <c r="I327" s="31"/>
      <c r="J327" s="31"/>
      <c r="K327" s="32">
        <f>IF(OR(I327="",I327=0),"",J327/I327)</f>
      </c>
      <c r="L327" s="30">
        <f>IF(C327="","",C327+30)</f>
      </c>
      <c r="M327" s="31"/>
      <c r="N327" s="31"/>
      <c r="O327" s="32">
        <f>IF(OR(M327="",M327=0),"",N327/M327)</f>
      </c>
    </row>
    <row r="328" ht="28" customHeight="1" spans="1:15" s="26" customFormat="1" x14ac:dyDescent="0.25">
      <c r="A328" s="27" t="s">
        <v>550</v>
      </c>
      <c r="B328" s="28" t="s">
        <v>561</v>
      </c>
      <c r="C328" s="29"/>
      <c r="D328" s="30">
        <f>IF(C328="","",C328+1)</f>
      </c>
      <c r="E328" s="31"/>
      <c r="F328" s="31"/>
      <c r="G328" s="32">
        <f>IF(OR(E328="",E328=0),"",F328/E328)</f>
      </c>
      <c r="H328" s="30">
        <f>IF(C328="","",C328+7)</f>
      </c>
      <c r="I328" s="31"/>
      <c r="J328" s="31"/>
      <c r="K328" s="32">
        <f>IF(OR(I328="",I328=0),"",J328/I328)</f>
      </c>
      <c r="L328" s="30">
        <f>IF(C328="","",C328+30)</f>
      </c>
      <c r="M328" s="31"/>
      <c r="N328" s="31"/>
      <c r="O328" s="32">
        <f>IF(OR(M328="",M328=0),"",N328/M328)</f>
      </c>
    </row>
    <row r="329" ht="28" customHeight="1" spans="1:15" s="26" customFormat="1" x14ac:dyDescent="0.25">
      <c r="A329" s="27" t="s">
        <v>550</v>
      </c>
      <c r="B329" s="28" t="s">
        <v>562</v>
      </c>
      <c r="C329" s="29"/>
      <c r="D329" s="30">
        <f>IF(C329="","",C329+1)</f>
      </c>
      <c r="E329" s="31"/>
      <c r="F329" s="31"/>
      <c r="G329" s="32">
        <f>IF(OR(E329="",E329=0),"",F329/E329)</f>
      </c>
      <c r="H329" s="30">
        <f>IF(C329="","",C329+7)</f>
      </c>
      <c r="I329" s="31"/>
      <c r="J329" s="31"/>
      <c r="K329" s="32">
        <f>IF(OR(I329="",I329=0),"",J329/I329)</f>
      </c>
      <c r="L329" s="30">
        <f>IF(C329="","",C329+30)</f>
      </c>
      <c r="M329" s="31"/>
      <c r="N329" s="31"/>
      <c r="O329" s="32">
        <f>IF(OR(M329="",M329=0),"",N329/M329)</f>
      </c>
    </row>
    <row r="330" ht="28" customHeight="1" spans="1:15" s="26" customFormat="1" x14ac:dyDescent="0.25">
      <c r="A330" s="27" t="s">
        <v>550</v>
      </c>
      <c r="B330" s="28" t="s">
        <v>563</v>
      </c>
      <c r="C330" s="29"/>
      <c r="D330" s="30">
        <f>IF(C330="","",C330+1)</f>
      </c>
      <c r="E330" s="31"/>
      <c r="F330" s="31"/>
      <c r="G330" s="32">
        <f>IF(OR(E330="",E330=0),"",F330/E330)</f>
      </c>
      <c r="H330" s="30">
        <f>IF(C330="","",C330+7)</f>
      </c>
      <c r="I330" s="31"/>
      <c r="J330" s="31"/>
      <c r="K330" s="32">
        <f>IF(OR(I330="",I330=0),"",J330/I330)</f>
      </c>
      <c r="L330" s="30">
        <f>IF(C330="","",C330+30)</f>
      </c>
      <c r="M330" s="31"/>
      <c r="N330" s="31"/>
      <c r="O330" s="32">
        <f>IF(OR(M330="",M330=0),"",N330/M330)</f>
      </c>
    </row>
    <row r="331" ht="28" customHeight="1" spans="1:15" s="26" customFormat="1" x14ac:dyDescent="0.25">
      <c r="A331" s="27" t="s">
        <v>550</v>
      </c>
      <c r="B331" s="28" t="s">
        <v>564</v>
      </c>
      <c r="C331" s="29"/>
      <c r="D331" s="30">
        <f>IF(C331="","",C331+1)</f>
      </c>
      <c r="E331" s="31"/>
      <c r="F331" s="31"/>
      <c r="G331" s="32">
        <f>IF(OR(E331="",E331=0),"",F331/E331)</f>
      </c>
      <c r="H331" s="30">
        <f>IF(C331="","",C331+7)</f>
      </c>
      <c r="I331" s="31"/>
      <c r="J331" s="31"/>
      <c r="K331" s="32">
        <f>IF(OR(I331="",I331=0),"",J331/I331)</f>
      </c>
      <c r="L331" s="30">
        <f>IF(C331="","",C331+30)</f>
      </c>
      <c r="M331" s="31"/>
      <c r="N331" s="31"/>
      <c r="O331" s="32">
        <f>IF(OR(M331="",M331=0),"",N331/M331)</f>
      </c>
    </row>
    <row r="332" ht="28" customHeight="1" spans="1:15" s="26" customFormat="1" x14ac:dyDescent="0.25">
      <c r="A332" s="27" t="s">
        <v>550</v>
      </c>
      <c r="B332" s="28" t="s">
        <v>565</v>
      </c>
      <c r="C332" s="29"/>
      <c r="D332" s="30">
        <f>IF(C332="","",C332+1)</f>
      </c>
      <c r="E332" s="31"/>
      <c r="F332" s="31"/>
      <c r="G332" s="32">
        <f>IF(OR(E332="",E332=0),"",F332/E332)</f>
      </c>
      <c r="H332" s="30">
        <f>IF(C332="","",C332+7)</f>
      </c>
      <c r="I332" s="31"/>
      <c r="J332" s="31"/>
      <c r="K332" s="32">
        <f>IF(OR(I332="",I332=0),"",J332/I332)</f>
      </c>
      <c r="L332" s="30">
        <f>IF(C332="","",C332+30)</f>
      </c>
      <c r="M332" s="31"/>
      <c r="N332" s="31"/>
      <c r="O332" s="32">
        <f>IF(OR(M332="",M332=0),"",N332/M332)</f>
      </c>
    </row>
    <row r="333" ht="32" customHeight="1" spans="1:15" s="26" customFormat="1" x14ac:dyDescent="0.25">
      <c r="A333" s="27" t="s">
        <v>550</v>
      </c>
      <c r="B333" s="28" t="s">
        <v>566</v>
      </c>
      <c r="C333" s="29"/>
      <c r="D333" s="30">
        <f>IF(C333="","",C333+1)</f>
      </c>
      <c r="E333" s="31"/>
      <c r="F333" s="31"/>
      <c r="G333" s="32">
        <f>IF(OR(E333="",E333=0),"",F333/E333)</f>
      </c>
      <c r="H333" s="30">
        <f>IF(C333="","",C333+7)</f>
      </c>
      <c r="I333" s="31"/>
      <c r="J333" s="31"/>
      <c r="K333" s="32">
        <f>IF(OR(I333="",I333=0),"",J333/I333)</f>
      </c>
      <c r="L333" s="30">
        <f>IF(C333="","",C333+30)</f>
      </c>
      <c r="M333" s="31"/>
      <c r="N333" s="31"/>
      <c r="O333" s="32">
        <f>IF(OR(M333="",M333=0),"",N333/M333)</f>
      </c>
    </row>
    <row r="334" ht="28" customHeight="1" spans="1:15" s="26" customFormat="1" x14ac:dyDescent="0.25">
      <c r="A334" s="27" t="s">
        <v>550</v>
      </c>
      <c r="B334" s="28" t="s">
        <v>567</v>
      </c>
      <c r="C334" s="29"/>
      <c r="D334" s="30">
        <f>IF(C334="","",C334+1)</f>
      </c>
      <c r="E334" s="31"/>
      <c r="F334" s="31"/>
      <c r="G334" s="32">
        <f>IF(OR(E334="",E334=0),"",F334/E334)</f>
      </c>
      <c r="H334" s="30">
        <f>IF(C334="","",C334+7)</f>
      </c>
      <c r="I334" s="31"/>
      <c r="J334" s="31"/>
      <c r="K334" s="32">
        <f>IF(OR(I334="",I334=0),"",J334/I334)</f>
      </c>
      <c r="L334" s="30">
        <f>IF(C334="","",C334+30)</f>
      </c>
      <c r="M334" s="31"/>
      <c r="N334" s="31"/>
      <c r="O334" s="32">
        <f>IF(OR(M334="",M334=0),"",N334/M334)</f>
      </c>
    </row>
    <row r="335" ht="28" customHeight="1" spans="1:15" s="26" customFormat="1" x14ac:dyDescent="0.25">
      <c r="A335" s="27" t="s">
        <v>550</v>
      </c>
      <c r="B335" s="28" t="s">
        <v>559</v>
      </c>
      <c r="C335" s="29"/>
      <c r="D335" s="30">
        <f>IF(C335="","",C335+1)</f>
      </c>
      <c r="E335" s="31"/>
      <c r="F335" s="31"/>
      <c r="G335" s="32">
        <f>IF(OR(E335="",E335=0),"",F335/E335)</f>
      </c>
      <c r="H335" s="30">
        <f>IF(C335="","",C335+7)</f>
      </c>
      <c r="I335" s="31"/>
      <c r="J335" s="31"/>
      <c r="K335" s="32">
        <f>IF(OR(I335="",I335=0),"",J335/I335)</f>
      </c>
      <c r="L335" s="30">
        <f>IF(C335="","",C335+30)</f>
      </c>
      <c r="M335" s="31"/>
      <c r="N335" s="31"/>
      <c r="O335" s="32">
        <f>IF(OR(M335="",M335=0),"",N335/M335)</f>
      </c>
    </row>
    <row r="336" ht="28" customHeight="1" spans="1:15" s="26" customFormat="1" x14ac:dyDescent="0.25">
      <c r="A336" s="27" t="s">
        <v>550</v>
      </c>
      <c r="B336" s="28" t="s">
        <v>455</v>
      </c>
      <c r="C336" s="29"/>
      <c r="D336" s="30">
        <f>IF(C336="","",C336+1)</f>
      </c>
      <c r="E336" s="31"/>
      <c r="F336" s="31"/>
      <c r="G336" s="32">
        <f>IF(OR(E336="",E336=0),"",F336/E336)</f>
      </c>
      <c r="H336" s="30">
        <f>IF(C336="","",C336+7)</f>
      </c>
      <c r="I336" s="31"/>
      <c r="J336" s="31"/>
      <c r="K336" s="32">
        <f>IF(OR(I336="",I336=0),"",J336/I336)</f>
      </c>
      <c r="L336" s="30">
        <f>IF(C336="","",C336+30)</f>
      </c>
      <c r="M336" s="31"/>
      <c r="N336" s="31"/>
      <c r="O336" s="32">
        <f>IF(OR(M336="",M336=0),"",N336/M336)</f>
      </c>
    </row>
    <row r="337" ht="28" customHeight="1" spans="1:15" s="26" customFormat="1" x14ac:dyDescent="0.25">
      <c r="A337" s="27" t="s">
        <v>550</v>
      </c>
      <c r="B337" s="28" t="s">
        <v>560</v>
      </c>
      <c r="C337" s="29"/>
      <c r="D337" s="30">
        <f>IF(C337="","",C337+1)</f>
      </c>
      <c r="E337" s="31"/>
      <c r="F337" s="31"/>
      <c r="G337" s="32">
        <f>IF(OR(E337="",E337=0),"",F337/E337)</f>
      </c>
      <c r="H337" s="30">
        <f>IF(C337="","",C337+7)</f>
      </c>
      <c r="I337" s="31"/>
      <c r="J337" s="31"/>
      <c r="K337" s="32">
        <f>IF(OR(I337="",I337=0),"",J337/I337)</f>
      </c>
      <c r="L337" s="30">
        <f>IF(C337="","",C337+30)</f>
      </c>
      <c r="M337" s="31"/>
      <c r="N337" s="31"/>
      <c r="O337" s="32">
        <f>IF(OR(M337="",M337=0),"",N337/M337)</f>
      </c>
    </row>
    <row r="338" ht="28" customHeight="1" spans="1:15" s="26" customFormat="1" x14ac:dyDescent="0.25">
      <c r="A338" s="27" t="s">
        <v>550</v>
      </c>
      <c r="B338" s="28" t="s">
        <v>561</v>
      </c>
      <c r="C338" s="29"/>
      <c r="D338" s="30">
        <f>IF(C338="","",C338+1)</f>
      </c>
      <c r="E338" s="31"/>
      <c r="F338" s="31"/>
      <c r="G338" s="32">
        <f>IF(OR(E338="",E338=0),"",F338/E338)</f>
      </c>
      <c r="H338" s="30">
        <f>IF(C338="","",C338+7)</f>
      </c>
      <c r="I338" s="31"/>
      <c r="J338" s="31"/>
      <c r="K338" s="32">
        <f>IF(OR(I338="",I338=0),"",J338/I338)</f>
      </c>
      <c r="L338" s="30">
        <f>IF(C338="","",C338+30)</f>
      </c>
      <c r="M338" s="31"/>
      <c r="N338" s="31"/>
      <c r="O338" s="32">
        <f>IF(OR(M338="",M338=0),"",N338/M338)</f>
      </c>
    </row>
    <row r="339" ht="28" customHeight="1" spans="1:15" s="26" customFormat="1" x14ac:dyDescent="0.25">
      <c r="A339" s="27" t="s">
        <v>550</v>
      </c>
      <c r="B339" s="28" t="s">
        <v>456</v>
      </c>
      <c r="C339" s="29"/>
      <c r="D339" s="30">
        <f>IF(C339="","",C339+1)</f>
      </c>
      <c r="E339" s="31"/>
      <c r="F339" s="31"/>
      <c r="G339" s="32">
        <f>IF(OR(E339="",E339=0),"",F339/E339)</f>
      </c>
      <c r="H339" s="30">
        <f>IF(C339="","",C339+7)</f>
      </c>
      <c r="I339" s="31"/>
      <c r="J339" s="31"/>
      <c r="K339" s="32">
        <f>IF(OR(I339="",I339=0),"",J339/I339)</f>
      </c>
      <c r="L339" s="30">
        <f>IF(C339="","",C339+30)</f>
      </c>
      <c r="M339" s="31"/>
      <c r="N339" s="31"/>
      <c r="O339" s="32">
        <f>IF(OR(M339="",M339=0),"",N339/M339)</f>
      </c>
    </row>
    <row r="340" ht="28" customHeight="1" spans="1:15" s="26" customFormat="1" x14ac:dyDescent="0.25">
      <c r="A340" s="27" t="s">
        <v>550</v>
      </c>
      <c r="B340" s="28" t="s">
        <v>568</v>
      </c>
      <c r="C340" s="29"/>
      <c r="D340" s="30">
        <f>IF(C340="","",C340+1)</f>
      </c>
      <c r="E340" s="31"/>
      <c r="F340" s="31"/>
      <c r="G340" s="32">
        <f>IF(OR(E340="",E340=0),"",F340/E340)</f>
      </c>
      <c r="H340" s="30">
        <f>IF(C340="","",C340+7)</f>
      </c>
      <c r="I340" s="31"/>
      <c r="J340" s="31"/>
      <c r="K340" s="32">
        <f>IF(OR(I340="",I340=0),"",J340/I340)</f>
      </c>
      <c r="L340" s="30">
        <f>IF(C340="","",C340+30)</f>
      </c>
      <c r="M340" s="31"/>
      <c r="N340" s="31"/>
      <c r="O340" s="32">
        <f>IF(OR(M340="",M340=0),"",N340/M340)</f>
      </c>
    </row>
    <row r="341" ht="28" customHeight="1" spans="1:15" s="26" customFormat="1" x14ac:dyDescent="0.25">
      <c r="A341" s="27" t="s">
        <v>550</v>
      </c>
      <c r="B341" s="28" t="s">
        <v>569</v>
      </c>
      <c r="C341" s="29"/>
      <c r="D341" s="30">
        <f>IF(C341="","",C341+1)</f>
      </c>
      <c r="E341" s="31"/>
      <c r="F341" s="31"/>
      <c r="G341" s="32">
        <f>IF(OR(E341="",E341=0),"",F341/E341)</f>
      </c>
      <c r="H341" s="30">
        <f>IF(C341="","",C341+7)</f>
      </c>
      <c r="I341" s="31"/>
      <c r="J341" s="31"/>
      <c r="K341" s="32">
        <f>IF(OR(I341="",I341=0),"",J341/I341)</f>
      </c>
      <c r="L341" s="30">
        <f>IF(C341="","",C341+30)</f>
      </c>
      <c r="M341" s="31"/>
      <c r="N341" s="31"/>
      <c r="O341" s="32">
        <f>IF(OR(M341="",M341=0),"",N341/M341)</f>
      </c>
    </row>
    <row r="342" ht="32" customHeight="1" spans="1:15" s="26" customFormat="1" x14ac:dyDescent="0.25">
      <c r="A342" s="27" t="s">
        <v>550</v>
      </c>
      <c r="B342" s="28" t="s">
        <v>570</v>
      </c>
      <c r="C342" s="29"/>
      <c r="D342" s="30">
        <f>IF(C342="","",C342+1)</f>
      </c>
      <c r="E342" s="31"/>
      <c r="F342" s="31"/>
      <c r="G342" s="32">
        <f>IF(OR(E342="",E342=0),"",F342/E342)</f>
      </c>
      <c r="H342" s="30">
        <f>IF(C342="","",C342+7)</f>
      </c>
      <c r="I342" s="31"/>
      <c r="J342" s="31"/>
      <c r="K342" s="32">
        <f>IF(OR(I342="",I342=0),"",J342/I342)</f>
      </c>
      <c r="L342" s="30">
        <f>IF(C342="","",C342+30)</f>
      </c>
      <c r="M342" s="31"/>
      <c r="N342" s="31"/>
      <c r="O342" s="32">
        <f>IF(OR(M342="",M342=0),"",N342/M342)</f>
      </c>
    </row>
    <row r="343" ht="28" customHeight="1" spans="1:15" s="26" customFormat="1" x14ac:dyDescent="0.25">
      <c r="A343" s="27" t="s">
        <v>550</v>
      </c>
      <c r="B343" s="28" t="s">
        <v>559</v>
      </c>
      <c r="C343" s="29"/>
      <c r="D343" s="30">
        <f>IF(C343="","",C343+1)</f>
      </c>
      <c r="E343" s="31"/>
      <c r="F343" s="31"/>
      <c r="G343" s="32">
        <f>IF(OR(E343="",E343=0),"",F343/E343)</f>
      </c>
      <c r="H343" s="30">
        <f>IF(C343="","",C343+7)</f>
      </c>
      <c r="I343" s="31"/>
      <c r="J343" s="31"/>
      <c r="K343" s="32">
        <f>IF(OR(I343="",I343=0),"",J343/I343)</f>
      </c>
      <c r="L343" s="30">
        <f>IF(C343="","",C343+30)</f>
      </c>
      <c r="M343" s="31"/>
      <c r="N343" s="31"/>
      <c r="O343" s="32">
        <f>IF(OR(M343="",M343=0),"",N343/M343)</f>
      </c>
    </row>
    <row r="344" ht="28" customHeight="1" spans="1:15" s="26" customFormat="1" x14ac:dyDescent="0.25">
      <c r="A344" s="27" t="s">
        <v>550</v>
      </c>
      <c r="B344" s="28" t="s">
        <v>455</v>
      </c>
      <c r="C344" s="29"/>
      <c r="D344" s="30">
        <f>IF(C344="","",C344+1)</f>
      </c>
      <c r="E344" s="31"/>
      <c r="F344" s="31"/>
      <c r="G344" s="32">
        <f>IF(OR(E344="",E344=0),"",F344/E344)</f>
      </c>
      <c r="H344" s="30">
        <f>IF(C344="","",C344+7)</f>
      </c>
      <c r="I344" s="31"/>
      <c r="J344" s="31"/>
      <c r="K344" s="32">
        <f>IF(OR(I344="",I344=0),"",J344/I344)</f>
      </c>
      <c r="L344" s="30">
        <f>IF(C344="","",C344+30)</f>
      </c>
      <c r="M344" s="31"/>
      <c r="N344" s="31"/>
      <c r="O344" s="32">
        <f>IF(OR(M344="",M344=0),"",N344/M344)</f>
      </c>
    </row>
    <row r="345" ht="28" customHeight="1" spans="1:15" s="26" customFormat="1" x14ac:dyDescent="0.25">
      <c r="A345" s="27" t="s">
        <v>550</v>
      </c>
      <c r="B345" s="28" t="s">
        <v>560</v>
      </c>
      <c r="C345" s="29"/>
      <c r="D345" s="30">
        <f>IF(C345="","",C345+1)</f>
      </c>
      <c r="E345" s="31"/>
      <c r="F345" s="31"/>
      <c r="G345" s="32">
        <f>IF(OR(E345="",E345=0),"",F345/E345)</f>
      </c>
      <c r="H345" s="30">
        <f>IF(C345="","",C345+7)</f>
      </c>
      <c r="I345" s="31"/>
      <c r="J345" s="31"/>
      <c r="K345" s="32">
        <f>IF(OR(I345="",I345=0),"",J345/I345)</f>
      </c>
      <c r="L345" s="30">
        <f>IF(C345="","",C345+30)</f>
      </c>
      <c r="M345" s="31"/>
      <c r="N345" s="31"/>
      <c r="O345" s="32">
        <f>IF(OR(M345="",M345=0),"",N345/M345)</f>
      </c>
    </row>
    <row r="346" ht="28" customHeight="1" spans="1:15" s="26" customFormat="1" x14ac:dyDescent="0.25">
      <c r="A346" s="27" t="s">
        <v>550</v>
      </c>
      <c r="B346" s="28" t="s">
        <v>561</v>
      </c>
      <c r="C346" s="29"/>
      <c r="D346" s="30">
        <f>IF(C346="","",C346+1)</f>
      </c>
      <c r="E346" s="31"/>
      <c r="F346" s="31"/>
      <c r="G346" s="32">
        <f>IF(OR(E346="",E346=0),"",F346/E346)</f>
      </c>
      <c r="H346" s="30">
        <f>IF(C346="","",C346+7)</f>
      </c>
      <c r="I346" s="31"/>
      <c r="J346" s="31"/>
      <c r="K346" s="32">
        <f>IF(OR(I346="",I346=0),"",J346/I346)</f>
      </c>
      <c r="L346" s="30">
        <f>IF(C346="","",C346+30)</f>
      </c>
      <c r="M346" s="31"/>
      <c r="N346" s="31"/>
      <c r="O346" s="32">
        <f>IF(OR(M346="",M346=0),"",N346/M346)</f>
      </c>
    </row>
    <row r="347" ht="28" customHeight="1" spans="1:15" s="26" customFormat="1" x14ac:dyDescent="0.25">
      <c r="A347" s="27" t="s">
        <v>550</v>
      </c>
      <c r="B347" s="28" t="s">
        <v>443</v>
      </c>
      <c r="C347" s="29"/>
      <c r="D347" s="30">
        <f>IF(C347="","",C347+1)</f>
      </c>
      <c r="E347" s="31"/>
      <c r="F347" s="31"/>
      <c r="G347" s="32">
        <f>IF(OR(E347="",E347=0),"",F347/E347)</f>
      </c>
      <c r="H347" s="30">
        <f>IF(C347="","",C347+7)</f>
      </c>
      <c r="I347" s="31"/>
      <c r="J347" s="31"/>
      <c r="K347" s="32">
        <f>IF(OR(I347="",I347=0),"",J347/I347)</f>
      </c>
      <c r="L347" s="30">
        <f>IF(C347="","",C347+30)</f>
      </c>
      <c r="M347" s="31"/>
      <c r="N347" s="31"/>
      <c r="O347" s="32">
        <f>IF(OR(M347="",M347=0),"",N347/M347)</f>
      </c>
    </row>
    <row r="348" ht="28" customHeight="1" spans="1:15" s="26" customFormat="1" x14ac:dyDescent="0.25">
      <c r="A348" s="27" t="s">
        <v>550</v>
      </c>
      <c r="B348" s="28" t="s">
        <v>571</v>
      </c>
      <c r="C348" s="29"/>
      <c r="D348" s="30">
        <f>IF(C348="","",C348+1)</f>
      </c>
      <c r="E348" s="31"/>
      <c r="F348" s="31"/>
      <c r="G348" s="32">
        <f>IF(OR(E348="",E348=0),"",F348/E348)</f>
      </c>
      <c r="H348" s="30">
        <f>IF(C348="","",C348+7)</f>
      </c>
      <c r="I348" s="31"/>
      <c r="J348" s="31"/>
      <c r="K348" s="32">
        <f>IF(OR(I348="",I348=0),"",J348/I348)</f>
      </c>
      <c r="L348" s="30">
        <f>IF(C348="","",C348+30)</f>
      </c>
      <c r="M348" s="31"/>
      <c r="N348" s="31"/>
      <c r="O348" s="32">
        <f>IF(OR(M348="",M348=0),"",N348/M348)</f>
      </c>
    </row>
    <row r="349" ht="28" customHeight="1" spans="1:15" s="26" customFormat="1" x14ac:dyDescent="0.25">
      <c r="A349" s="27" t="s">
        <v>550</v>
      </c>
      <c r="B349" s="28" t="s">
        <v>569</v>
      </c>
      <c r="C349" s="29"/>
      <c r="D349" s="30">
        <f>IF(C349="","",C349+1)</f>
      </c>
      <c r="E349" s="31"/>
      <c r="F349" s="31"/>
      <c r="G349" s="32">
        <f>IF(OR(E349="",E349=0),"",F349/E349)</f>
      </c>
      <c r="H349" s="30">
        <f>IF(C349="","",C349+7)</f>
      </c>
      <c r="I349" s="31"/>
      <c r="J349" s="31"/>
      <c r="K349" s="32">
        <f>IF(OR(I349="",I349=0),"",J349/I349)</f>
      </c>
      <c r="L349" s="30">
        <f>IF(C349="","",C349+30)</f>
      </c>
      <c r="M349" s="31"/>
      <c r="N349" s="31"/>
      <c r="O349" s="32">
        <f>IF(OR(M349="",M349=0),"",N349/M349)</f>
      </c>
    </row>
    <row r="350" ht="32" customHeight="1" spans="1:15" s="26" customFormat="1" x14ac:dyDescent="0.25">
      <c r="A350" s="27" t="s">
        <v>550</v>
      </c>
      <c r="B350" s="28" t="s">
        <v>572</v>
      </c>
      <c r="C350" s="29"/>
      <c r="D350" s="30">
        <f>IF(C350="","",C350+1)</f>
      </c>
      <c r="E350" s="31"/>
      <c r="F350" s="31"/>
      <c r="G350" s="32">
        <f>IF(OR(E350="",E350=0),"",F350/E350)</f>
      </c>
      <c r="H350" s="30">
        <f>IF(C350="","",C350+7)</f>
      </c>
      <c r="I350" s="31"/>
      <c r="J350" s="31"/>
      <c r="K350" s="32">
        <f>IF(OR(I350="",I350=0),"",J350/I350)</f>
      </c>
      <c r="L350" s="30">
        <f>IF(C350="","",C350+30)</f>
      </c>
      <c r="M350" s="31"/>
      <c r="N350" s="31"/>
      <c r="O350" s="32">
        <f>IF(OR(M350="",M350=0),"",N350/M350)</f>
      </c>
    </row>
    <row r="351" ht="28" customHeight="1" spans="1:15" s="26" customFormat="1" x14ac:dyDescent="0.25">
      <c r="A351" s="27" t="s">
        <v>550</v>
      </c>
      <c r="B351" s="28" t="s">
        <v>573</v>
      </c>
      <c r="C351" s="29"/>
      <c r="D351" s="30">
        <f>IF(C351="","",C351+1)</f>
      </c>
      <c r="E351" s="31"/>
      <c r="F351" s="31"/>
      <c r="G351" s="32">
        <f>IF(OR(E351="",E351=0),"",F351/E351)</f>
      </c>
      <c r="H351" s="30">
        <f>IF(C351="","",C351+7)</f>
      </c>
      <c r="I351" s="31"/>
      <c r="J351" s="31"/>
      <c r="K351" s="32">
        <f>IF(OR(I351="",I351=0),"",J351/I351)</f>
      </c>
      <c r="L351" s="30">
        <f>IF(C351="","",C351+30)</f>
      </c>
      <c r="M351" s="31"/>
      <c r="N351" s="31"/>
      <c r="O351" s="32">
        <f>IF(OR(M351="",M351=0),"",N351/M351)</f>
      </c>
    </row>
    <row r="352" ht="32" customHeight="1" spans="1:15" s="26" customFormat="1" x14ac:dyDescent="0.25">
      <c r="A352" s="27" t="s">
        <v>550</v>
      </c>
      <c r="B352" s="28" t="s">
        <v>574</v>
      </c>
      <c r="C352" s="29"/>
      <c r="D352" s="30">
        <f>IF(C352="","",C352+1)</f>
      </c>
      <c r="E352" s="31"/>
      <c r="F352" s="31"/>
      <c r="G352" s="32">
        <f>IF(OR(E352="",E352=0),"",F352/E352)</f>
      </c>
      <c r="H352" s="30">
        <f>IF(C352="","",C352+7)</f>
      </c>
      <c r="I352" s="31"/>
      <c r="J352" s="31"/>
      <c r="K352" s="32">
        <f>IF(OR(I352="",I352=0),"",J352/I352)</f>
      </c>
      <c r="L352" s="30">
        <f>IF(C352="","",C352+30)</f>
      </c>
      <c r="M352" s="31"/>
      <c r="N352" s="31"/>
      <c r="O352" s="32">
        <f>IF(OR(M352="",M352=0),"",N352/M352)</f>
      </c>
    </row>
    <row r="353" ht="28" customHeight="1" spans="1:15" s="26" customFormat="1" x14ac:dyDescent="0.25">
      <c r="A353" s="27" t="s">
        <v>550</v>
      </c>
      <c r="B353" s="28" t="s">
        <v>559</v>
      </c>
      <c r="C353" s="29"/>
      <c r="D353" s="30">
        <f>IF(C353="","",C353+1)</f>
      </c>
      <c r="E353" s="31"/>
      <c r="F353" s="31"/>
      <c r="G353" s="32">
        <f>IF(OR(E353="",E353=0),"",F353/E353)</f>
      </c>
      <c r="H353" s="30">
        <f>IF(C353="","",C353+7)</f>
      </c>
      <c r="I353" s="31"/>
      <c r="J353" s="31"/>
      <c r="K353" s="32">
        <f>IF(OR(I353="",I353=0),"",J353/I353)</f>
      </c>
      <c r="L353" s="30">
        <f>IF(C353="","",C353+30)</f>
      </c>
      <c r="M353" s="31"/>
      <c r="N353" s="31"/>
      <c r="O353" s="32">
        <f>IF(OR(M353="",M353=0),"",N353/M353)</f>
      </c>
    </row>
    <row r="354" ht="28" customHeight="1" spans="1:15" s="26" customFormat="1" x14ac:dyDescent="0.25">
      <c r="A354" s="27" t="s">
        <v>550</v>
      </c>
      <c r="B354" s="28" t="s">
        <v>455</v>
      </c>
      <c r="C354" s="29"/>
      <c r="D354" s="30">
        <f>IF(C354="","",C354+1)</f>
      </c>
      <c r="E354" s="31"/>
      <c r="F354" s="31"/>
      <c r="G354" s="32">
        <f>IF(OR(E354="",E354=0),"",F354/E354)</f>
      </c>
      <c r="H354" s="30">
        <f>IF(C354="","",C354+7)</f>
      </c>
      <c r="I354" s="31"/>
      <c r="J354" s="31"/>
      <c r="K354" s="32">
        <f>IF(OR(I354="",I354=0),"",J354/I354)</f>
      </c>
      <c r="L354" s="30">
        <f>IF(C354="","",C354+30)</f>
      </c>
      <c r="M354" s="31"/>
      <c r="N354" s="31"/>
      <c r="O354" s="32">
        <f>IF(OR(M354="",M354=0),"",N354/M354)</f>
      </c>
    </row>
    <row r="355" ht="28" customHeight="1" spans="1:15" s="26" customFormat="1" x14ac:dyDescent="0.25">
      <c r="A355" s="27" t="s">
        <v>550</v>
      </c>
      <c r="B355" s="28" t="s">
        <v>560</v>
      </c>
      <c r="C355" s="29"/>
      <c r="D355" s="30">
        <f>IF(C355="","",C355+1)</f>
      </c>
      <c r="E355" s="31"/>
      <c r="F355" s="31"/>
      <c r="G355" s="32">
        <f>IF(OR(E355="",E355=0),"",F355/E355)</f>
      </c>
      <c r="H355" s="30">
        <f>IF(C355="","",C355+7)</f>
      </c>
      <c r="I355" s="31"/>
      <c r="J355" s="31"/>
      <c r="K355" s="32">
        <f>IF(OR(I355="",I355=0),"",J355/I355)</f>
      </c>
      <c r="L355" s="30">
        <f>IF(C355="","",C355+30)</f>
      </c>
      <c r="M355" s="31"/>
      <c r="N355" s="31"/>
      <c r="O355" s="32">
        <f>IF(OR(M355="",M355=0),"",N355/M355)</f>
      </c>
    </row>
    <row r="356" ht="28" customHeight="1" spans="1:15" s="26" customFormat="1" x14ac:dyDescent="0.25">
      <c r="A356" s="27" t="s">
        <v>550</v>
      </c>
      <c r="B356" s="28" t="s">
        <v>575</v>
      </c>
      <c r="C356" s="29"/>
      <c r="D356" s="30">
        <f>IF(C356="","",C356+1)</f>
      </c>
      <c r="E356" s="31"/>
      <c r="F356" s="31"/>
      <c r="G356" s="32">
        <f>IF(OR(E356="",E356=0),"",F356/E356)</f>
      </c>
      <c r="H356" s="30">
        <f>IF(C356="","",C356+7)</f>
      </c>
      <c r="I356" s="31"/>
      <c r="J356" s="31"/>
      <c r="K356" s="32">
        <f>IF(OR(I356="",I356=0),"",J356/I356)</f>
      </c>
      <c r="L356" s="30">
        <f>IF(C356="","",C356+30)</f>
      </c>
      <c r="M356" s="31"/>
      <c r="N356" s="31"/>
      <c r="O356" s="32">
        <f>IF(OR(M356="",M356=0),"",N356/M356)</f>
      </c>
    </row>
    <row r="357" ht="28" customHeight="1" spans="1:15" s="26" customFormat="1" x14ac:dyDescent="0.25">
      <c r="A357" s="27" t="s">
        <v>550</v>
      </c>
      <c r="B357" s="28" t="s">
        <v>569</v>
      </c>
      <c r="C357" s="29"/>
      <c r="D357" s="30">
        <f>IF(C357="","",C357+1)</f>
      </c>
      <c r="E357" s="31"/>
      <c r="F357" s="31"/>
      <c r="G357" s="32">
        <f>IF(OR(E357="",E357=0),"",F357/E357)</f>
      </c>
      <c r="H357" s="30">
        <f>IF(C357="","",C357+7)</f>
      </c>
      <c r="I357" s="31"/>
      <c r="J357" s="31"/>
      <c r="K357" s="32">
        <f>IF(OR(I357="",I357=0),"",J357/I357)</f>
      </c>
      <c r="L357" s="30">
        <f>IF(C357="","",C357+30)</f>
      </c>
      <c r="M357" s="31"/>
      <c r="N357" s="31"/>
      <c r="O357" s="32">
        <f>IF(OR(M357="",M357=0),"",N357/M357)</f>
      </c>
    </row>
    <row r="358" ht="28" customHeight="1" spans="1:15" s="26" customFormat="1" x14ac:dyDescent="0.25">
      <c r="A358" s="27" t="s">
        <v>550</v>
      </c>
      <c r="B358" s="28" t="s">
        <v>568</v>
      </c>
      <c r="C358" s="29"/>
      <c r="D358" s="30">
        <f>IF(C358="","",C358+1)</f>
      </c>
      <c r="E358" s="31"/>
      <c r="F358" s="31"/>
      <c r="G358" s="32">
        <f>IF(OR(E358="",E358=0),"",F358/E358)</f>
      </c>
      <c r="H358" s="30">
        <f>IF(C358="","",C358+7)</f>
      </c>
      <c r="I358" s="31"/>
      <c r="J358" s="31"/>
      <c r="K358" s="32">
        <f>IF(OR(I358="",I358=0),"",J358/I358)</f>
      </c>
      <c r="L358" s="30">
        <f>IF(C358="","",C358+30)</f>
      </c>
      <c r="M358" s="31"/>
      <c r="N358" s="31"/>
      <c r="O358" s="32">
        <f>IF(OR(M358="",M358=0),"",N358/M358)</f>
      </c>
    </row>
    <row r="359" ht="28" customHeight="1" spans="1:15" s="26" customFormat="1" x14ac:dyDescent="0.25">
      <c r="A359" s="27" t="s">
        <v>550</v>
      </c>
      <c r="B359" s="28" t="s">
        <v>573</v>
      </c>
      <c r="C359" s="29"/>
      <c r="D359" s="30">
        <f>IF(C359="","",C359+1)</f>
      </c>
      <c r="E359" s="31"/>
      <c r="F359" s="31"/>
      <c r="G359" s="32">
        <f>IF(OR(E359="",E359=0),"",F359/E359)</f>
      </c>
      <c r="H359" s="30">
        <f>IF(C359="","",C359+7)</f>
      </c>
      <c r="I359" s="31"/>
      <c r="J359" s="31"/>
      <c r="K359" s="32">
        <f>IF(OR(I359="",I359=0),"",J359/I359)</f>
      </c>
      <c r="L359" s="30">
        <f>IF(C359="","",C359+30)</f>
      </c>
      <c r="M359" s="31"/>
      <c r="N359" s="31"/>
      <c r="O359" s="32">
        <f>IF(OR(M359="",M359=0),"",N359/M359)</f>
      </c>
    </row>
    <row r="360" ht="32" customHeight="1" spans="1:15" s="26" customFormat="1" x14ac:dyDescent="0.25">
      <c r="A360" s="27" t="s">
        <v>550</v>
      </c>
      <c r="B360" s="28" t="s">
        <v>576</v>
      </c>
      <c r="C360" s="29"/>
      <c r="D360" s="30">
        <f>IF(C360="","",C360+1)</f>
      </c>
      <c r="E360" s="31"/>
      <c r="F360" s="31"/>
      <c r="G360" s="32">
        <f>IF(OR(E360="",E360=0),"",F360/E360)</f>
      </c>
      <c r="H360" s="30">
        <f>IF(C360="","",C360+7)</f>
      </c>
      <c r="I360" s="31"/>
      <c r="J360" s="31"/>
      <c r="K360" s="32">
        <f>IF(OR(I360="",I360=0),"",J360/I360)</f>
      </c>
      <c r="L360" s="30">
        <f>IF(C360="","",C360+30)</f>
      </c>
      <c r="M360" s="31"/>
      <c r="N360" s="31"/>
      <c r="O360" s="32">
        <f>IF(OR(M360="",M360=0),"",N360/M360)</f>
      </c>
    </row>
    <row r="361" ht="32" customHeight="1" spans="1:15" s="26" customFormat="1" x14ac:dyDescent="0.25">
      <c r="A361" s="27" t="s">
        <v>550</v>
      </c>
      <c r="B361" s="28" t="s">
        <v>577</v>
      </c>
      <c r="C361" s="29"/>
      <c r="D361" s="30">
        <f>IF(C361="","",C361+1)</f>
      </c>
      <c r="E361" s="31"/>
      <c r="F361" s="31"/>
      <c r="G361" s="32">
        <f>IF(OR(E361="",E361=0),"",F361/E361)</f>
      </c>
      <c r="H361" s="30">
        <f>IF(C361="","",C361+7)</f>
      </c>
      <c r="I361" s="31"/>
      <c r="J361" s="31"/>
      <c r="K361" s="32">
        <f>IF(OR(I361="",I361=0),"",J361/I361)</f>
      </c>
      <c r="L361" s="30">
        <f>IF(C361="","",C361+30)</f>
      </c>
      <c r="M361" s="31"/>
      <c r="N361" s="31"/>
      <c r="O361" s="32">
        <f>IF(OR(M361="",M361=0),"",N361/M361)</f>
      </c>
    </row>
    <row r="362" ht="28" customHeight="1" spans="1:15" s="26" customFormat="1" x14ac:dyDescent="0.25">
      <c r="A362" s="27" t="s">
        <v>550</v>
      </c>
      <c r="B362" s="28" t="s">
        <v>559</v>
      </c>
      <c r="C362" s="29"/>
      <c r="D362" s="30">
        <f>IF(C362="","",C362+1)</f>
      </c>
      <c r="E362" s="31"/>
      <c r="F362" s="31"/>
      <c r="G362" s="32">
        <f>IF(OR(E362="",E362=0),"",F362/E362)</f>
      </c>
      <c r="H362" s="30">
        <f>IF(C362="","",C362+7)</f>
      </c>
      <c r="I362" s="31"/>
      <c r="J362" s="31"/>
      <c r="K362" s="32">
        <f>IF(OR(I362="",I362=0),"",J362/I362)</f>
      </c>
      <c r="L362" s="30">
        <f>IF(C362="","",C362+30)</f>
      </c>
      <c r="M362" s="31"/>
      <c r="N362" s="31"/>
      <c r="O362" s="32">
        <f>IF(OR(M362="",M362=0),"",N362/M362)</f>
      </c>
    </row>
    <row r="363" ht="28" customHeight="1" spans="1:15" s="26" customFormat="1" x14ac:dyDescent="0.25">
      <c r="A363" s="27" t="s">
        <v>550</v>
      </c>
      <c r="B363" s="28" t="s">
        <v>455</v>
      </c>
      <c r="C363" s="29"/>
      <c r="D363" s="30">
        <f>IF(C363="","",C363+1)</f>
      </c>
      <c r="E363" s="31"/>
      <c r="F363" s="31"/>
      <c r="G363" s="32">
        <f>IF(OR(E363="",E363=0),"",F363/E363)</f>
      </c>
      <c r="H363" s="30">
        <f>IF(C363="","",C363+7)</f>
      </c>
      <c r="I363" s="31"/>
      <c r="J363" s="31"/>
      <c r="K363" s="32">
        <f>IF(OR(I363="",I363=0),"",J363/I363)</f>
      </c>
      <c r="L363" s="30">
        <f>IF(C363="","",C363+30)</f>
      </c>
      <c r="M363" s="31"/>
      <c r="N363" s="31"/>
      <c r="O363" s="32">
        <f>IF(OR(M363="",M363=0),"",N363/M363)</f>
      </c>
    </row>
    <row r="364" ht="28" customHeight="1" spans="1:15" s="26" customFormat="1" x14ac:dyDescent="0.25">
      <c r="A364" s="27" t="s">
        <v>550</v>
      </c>
      <c r="B364" s="28" t="s">
        <v>578</v>
      </c>
      <c r="C364" s="29"/>
      <c r="D364" s="30">
        <f>IF(C364="","",C364+1)</f>
      </c>
      <c r="E364" s="31"/>
      <c r="F364" s="31"/>
      <c r="G364" s="32">
        <f>IF(OR(E364="",E364=0),"",F364/E364)</f>
      </c>
      <c r="H364" s="30">
        <f>IF(C364="","",C364+7)</f>
      </c>
      <c r="I364" s="31"/>
      <c r="J364" s="31"/>
      <c r="K364" s="32">
        <f>IF(OR(I364="",I364=0),"",J364/I364)</f>
      </c>
      <c r="L364" s="30">
        <f>IF(C364="","",C364+30)</f>
      </c>
      <c r="M364" s="31"/>
      <c r="N364" s="31"/>
      <c r="O364" s="32">
        <f>IF(OR(M364="",M364=0),"",N364/M364)</f>
      </c>
    </row>
    <row r="365" ht="28" customHeight="1" spans="1:15" s="26" customFormat="1" x14ac:dyDescent="0.25">
      <c r="A365" s="27" t="s">
        <v>550</v>
      </c>
      <c r="B365" s="28" t="s">
        <v>560</v>
      </c>
      <c r="C365" s="29"/>
      <c r="D365" s="30">
        <f>IF(C365="","",C365+1)</f>
      </c>
      <c r="E365" s="31"/>
      <c r="F365" s="31"/>
      <c r="G365" s="32">
        <f>IF(OR(E365="",E365=0),"",F365/E365)</f>
      </c>
      <c r="H365" s="30">
        <f>IF(C365="","",C365+7)</f>
      </c>
      <c r="I365" s="31"/>
      <c r="J365" s="31"/>
      <c r="K365" s="32">
        <f>IF(OR(I365="",I365=0),"",J365/I365)</f>
      </c>
      <c r="L365" s="30">
        <f>IF(C365="","",C365+30)</f>
      </c>
      <c r="M365" s="31"/>
      <c r="N365" s="31"/>
      <c r="O365" s="32">
        <f>IF(OR(M365="",M365=0),"",N365/M365)</f>
      </c>
    </row>
    <row r="366" ht="28" customHeight="1" spans="1:15" s="26" customFormat="1" x14ac:dyDescent="0.25">
      <c r="A366" s="27" t="s">
        <v>550</v>
      </c>
      <c r="B366" s="28" t="s">
        <v>579</v>
      </c>
      <c r="C366" s="29"/>
      <c r="D366" s="30">
        <f>IF(C366="","",C366+1)</f>
      </c>
      <c r="E366" s="31"/>
      <c r="F366" s="31"/>
      <c r="G366" s="32">
        <f>IF(OR(E366="",E366=0),"",F366/E366)</f>
      </c>
      <c r="H366" s="30">
        <f>IF(C366="","",C366+7)</f>
      </c>
      <c r="I366" s="31"/>
      <c r="J366" s="31"/>
      <c r="K366" s="32">
        <f>IF(OR(I366="",I366=0),"",J366/I366)</f>
      </c>
      <c r="L366" s="30">
        <f>IF(C366="","",C366+30)</f>
      </c>
      <c r="M366" s="31"/>
      <c r="N366" s="31"/>
      <c r="O366" s="32">
        <f>IF(OR(M366="",M366=0),"",N366/M366)</f>
      </c>
    </row>
    <row r="367" ht="28" customHeight="1" spans="1:15" s="26" customFormat="1" x14ac:dyDescent="0.25">
      <c r="A367" s="27" t="s">
        <v>550</v>
      </c>
      <c r="B367" s="28" t="s">
        <v>568</v>
      </c>
      <c r="C367" s="29"/>
      <c r="D367" s="30">
        <f>IF(C367="","",C367+1)</f>
      </c>
      <c r="E367" s="31"/>
      <c r="F367" s="31"/>
      <c r="G367" s="32">
        <f>IF(OR(E367="",E367=0),"",F367/E367)</f>
      </c>
      <c r="H367" s="30">
        <f>IF(C367="","",C367+7)</f>
      </c>
      <c r="I367" s="31"/>
      <c r="J367" s="31"/>
      <c r="K367" s="32">
        <f>IF(OR(I367="",I367=0),"",J367/I367)</f>
      </c>
      <c r="L367" s="30">
        <f>IF(C367="","",C367+30)</f>
      </c>
      <c r="M367" s="31"/>
      <c r="N367" s="31"/>
      <c r="O367" s="32">
        <f>IF(OR(M367="",M367=0),"",N367/M367)</f>
      </c>
    </row>
    <row r="368" ht="28" customHeight="1" spans="1:15" s="26" customFormat="1" x14ac:dyDescent="0.25">
      <c r="A368" s="27" t="s">
        <v>550</v>
      </c>
      <c r="B368" s="28" t="s">
        <v>569</v>
      </c>
      <c r="C368" s="29"/>
      <c r="D368" s="30">
        <f>IF(C368="","",C368+1)</f>
      </c>
      <c r="E368" s="31"/>
      <c r="F368" s="31"/>
      <c r="G368" s="32">
        <f>IF(OR(E368="",E368=0),"",F368/E368)</f>
      </c>
      <c r="H368" s="30">
        <f>IF(C368="","",C368+7)</f>
      </c>
      <c r="I368" s="31"/>
      <c r="J368" s="31"/>
      <c r="K368" s="32">
        <f>IF(OR(I368="",I368=0),"",J368/I368)</f>
      </c>
      <c r="L368" s="30">
        <f>IF(C368="","",C368+30)</f>
      </c>
      <c r="M368" s="31"/>
      <c r="N368" s="31"/>
      <c r="O368" s="32">
        <f>IF(OR(M368="",M368=0),"",N368/M368)</f>
      </c>
    </row>
    <row r="369" ht="320" customHeight="1" spans="1:15" s="26" customFormat="1" x14ac:dyDescent="0.25">
      <c r="A369" s="27" t="s">
        <v>550</v>
      </c>
      <c r="B369" s="28" t="s">
        <v>580</v>
      </c>
      <c r="C369" s="29"/>
      <c r="D369" s="30">
        <f>IF(C369="","",C369+1)</f>
      </c>
      <c r="E369" s="31"/>
      <c r="F369" s="31"/>
      <c r="G369" s="32">
        <f>IF(OR(E369="",E369=0),"",F369/E369)</f>
      </c>
      <c r="H369" s="30">
        <f>IF(C369="","",C369+7)</f>
      </c>
      <c r="I369" s="31"/>
      <c r="J369" s="31"/>
      <c r="K369" s="32">
        <f>IF(OR(I369="",I369=0),"",J369/I369)</f>
      </c>
      <c r="L369" s="30">
        <f>IF(C369="","",C369+30)</f>
      </c>
      <c r="M369" s="31"/>
      <c r="N369" s="31"/>
      <c r="O369" s="32">
        <f>IF(OR(M369="",M369=0),"",N369/M369)</f>
      </c>
    </row>
    <row r="370" ht="28" customHeight="1" spans="1:15" s="26" customFormat="1" x14ac:dyDescent="0.25">
      <c r="A370" s="27" t="s">
        <v>550</v>
      </c>
      <c r="B370" s="28" t="s">
        <v>581</v>
      </c>
      <c r="C370" s="29"/>
      <c r="D370" s="30">
        <f>IF(C370="","",C370+1)</f>
      </c>
      <c r="E370" s="31"/>
      <c r="F370" s="31"/>
      <c r="G370" s="32">
        <f>IF(OR(E370="",E370=0),"",F370/E370)</f>
      </c>
      <c r="H370" s="30">
        <f>IF(C370="","",C370+7)</f>
      </c>
      <c r="I370" s="31"/>
      <c r="J370" s="31"/>
      <c r="K370" s="32">
        <f>IF(OR(I370="",I370=0),"",J370/I370)</f>
      </c>
      <c r="L370" s="30">
        <f>IF(C370="","",C370+30)</f>
      </c>
      <c r="M370" s="31"/>
      <c r="N370" s="31"/>
      <c r="O370" s="32">
        <f>IF(OR(M370="",M370=0),"",N370/M370)</f>
      </c>
    </row>
    <row r="371" ht="28" customHeight="1" spans="1:15" s="26" customFormat="1" x14ac:dyDescent="0.25">
      <c r="A371" s="27" t="s">
        <v>550</v>
      </c>
      <c r="B371" s="28" t="s">
        <v>582</v>
      </c>
      <c r="C371" s="29"/>
      <c r="D371" s="30">
        <f>IF(C371="","",C371+1)</f>
      </c>
      <c r="E371" s="31"/>
      <c r="F371" s="31"/>
      <c r="G371" s="32">
        <f>IF(OR(E371="",E371=0),"",F371/E371)</f>
      </c>
      <c r="H371" s="30">
        <f>IF(C371="","",C371+7)</f>
      </c>
      <c r="I371" s="31"/>
      <c r="J371" s="31"/>
      <c r="K371" s="32">
        <f>IF(OR(I371="",I371=0),"",J371/I371)</f>
      </c>
      <c r="L371" s="30">
        <f>IF(C371="","",C371+30)</f>
      </c>
      <c r="M371" s="31"/>
      <c r="N371" s="31"/>
      <c r="O371" s="32">
        <f>IF(OR(M371="",M371=0),"",N371/M371)</f>
      </c>
    </row>
    <row r="372" ht="28" customHeight="1" spans="1:15" s="26" customFormat="1" x14ac:dyDescent="0.25">
      <c r="A372" s="27" t="s">
        <v>550</v>
      </c>
      <c r="B372" s="28" t="s">
        <v>583</v>
      </c>
      <c r="C372" s="29"/>
      <c r="D372" s="30">
        <f>IF(C372="","",C372+1)</f>
      </c>
      <c r="E372" s="31"/>
      <c r="F372" s="31"/>
      <c r="G372" s="32">
        <f>IF(OR(E372="",E372=0),"",F372/E372)</f>
      </c>
      <c r="H372" s="30">
        <f>IF(C372="","",C372+7)</f>
      </c>
      <c r="I372" s="31"/>
      <c r="J372" s="31"/>
      <c r="K372" s="32">
        <f>IF(OR(I372="",I372=0),"",J372/I372)</f>
      </c>
      <c r="L372" s="30">
        <f>IF(C372="","",C372+30)</f>
      </c>
      <c r="M372" s="31"/>
      <c r="N372" s="31"/>
      <c r="O372" s="32">
        <f>IF(OR(M372="",M372=0),"",N372/M372)</f>
      </c>
    </row>
    <row r="373" ht="28" customHeight="1" spans="1:15" s="26" customFormat="1" x14ac:dyDescent="0.25">
      <c r="A373" s="27" t="s">
        <v>550</v>
      </c>
      <c r="B373" s="28" t="s">
        <v>584</v>
      </c>
      <c r="C373" s="29"/>
      <c r="D373" s="30">
        <f>IF(C373="","",C373+1)</f>
      </c>
      <c r="E373" s="31"/>
      <c r="F373" s="31"/>
      <c r="G373" s="32">
        <f>IF(OR(E373="",E373=0),"",F373/E373)</f>
      </c>
      <c r="H373" s="30">
        <f>IF(C373="","",C373+7)</f>
      </c>
      <c r="I373" s="31"/>
      <c r="J373" s="31"/>
      <c r="K373" s="32">
        <f>IF(OR(I373="",I373=0),"",J373/I373)</f>
      </c>
      <c r="L373" s="30">
        <f>IF(C373="","",C373+30)</f>
      </c>
      <c r="M373" s="31"/>
      <c r="N373" s="31"/>
      <c r="O373" s="32">
        <f>IF(OR(M373="",M373=0),"",N373/M373)</f>
      </c>
    </row>
    <row r="374" ht="28" customHeight="1" spans="1:15" s="26" customFormat="1" x14ac:dyDescent="0.25">
      <c r="A374" s="27" t="s">
        <v>550</v>
      </c>
      <c r="B374" s="28" t="s">
        <v>585</v>
      </c>
      <c r="C374" s="29"/>
      <c r="D374" s="30">
        <f>IF(C374="","",C374+1)</f>
      </c>
      <c r="E374" s="31"/>
      <c r="F374" s="31"/>
      <c r="G374" s="32">
        <f>IF(OR(E374="",E374=0),"",F374/E374)</f>
      </c>
      <c r="H374" s="30">
        <f>IF(C374="","",C374+7)</f>
      </c>
      <c r="I374" s="31"/>
      <c r="J374" s="31"/>
      <c r="K374" s="32">
        <f>IF(OR(I374="",I374=0),"",J374/I374)</f>
      </c>
      <c r="L374" s="30">
        <f>IF(C374="","",C374+30)</f>
      </c>
      <c r="M374" s="31"/>
      <c r="N374" s="31"/>
      <c r="O374" s="32">
        <f>IF(OR(M374="",M374=0),"",N374/M374)</f>
      </c>
    </row>
    <row r="375" ht="28" customHeight="1" spans="1:15" s="26" customFormat="1" x14ac:dyDescent="0.25">
      <c r="A375" s="27" t="s">
        <v>550</v>
      </c>
      <c r="B375" s="28" t="s">
        <v>586</v>
      </c>
      <c r="C375" s="29"/>
      <c r="D375" s="30">
        <f>IF(C375="","",C375+1)</f>
      </c>
      <c r="E375" s="31"/>
      <c r="F375" s="31"/>
      <c r="G375" s="32">
        <f>IF(OR(E375="",E375=0),"",F375/E375)</f>
      </c>
      <c r="H375" s="30">
        <f>IF(C375="","",C375+7)</f>
      </c>
      <c r="I375" s="31"/>
      <c r="J375" s="31"/>
      <c r="K375" s="32">
        <f>IF(OR(I375="",I375=0),"",J375/I375)</f>
      </c>
      <c r="L375" s="30">
        <f>IF(C375="","",C375+30)</f>
      </c>
      <c r="M375" s="31"/>
      <c r="N375" s="31"/>
      <c r="O375" s="32">
        <f>IF(OR(M375="",M375=0),"",N375/M375)</f>
      </c>
    </row>
    <row r="376" ht="28" customHeight="1" spans="1:15" s="26" customFormat="1" x14ac:dyDescent="0.25">
      <c r="A376" s="27" t="s">
        <v>550</v>
      </c>
      <c r="B376" s="28" t="s">
        <v>587</v>
      </c>
      <c r="C376" s="29"/>
      <c r="D376" s="30">
        <f>IF(C376="","",C376+1)</f>
      </c>
      <c r="E376" s="31"/>
      <c r="F376" s="31"/>
      <c r="G376" s="32">
        <f>IF(OR(E376="",E376=0),"",F376/E376)</f>
      </c>
      <c r="H376" s="30">
        <f>IF(C376="","",C376+7)</f>
      </c>
      <c r="I376" s="31"/>
      <c r="J376" s="31"/>
      <c r="K376" s="32">
        <f>IF(OR(I376="",I376=0),"",J376/I376)</f>
      </c>
      <c r="L376" s="30">
        <f>IF(C376="","",C376+30)</f>
      </c>
      <c r="M376" s="31"/>
      <c r="N376" s="31"/>
      <c r="O376" s="32">
        <f>IF(OR(M376="",M376=0),"",N376/M376)</f>
      </c>
    </row>
    <row r="377" ht="28" customHeight="1" spans="1:15" s="26" customFormat="1" x14ac:dyDescent="0.25">
      <c r="A377" s="27" t="s">
        <v>550</v>
      </c>
      <c r="B377" s="28" t="s">
        <v>588</v>
      </c>
      <c r="C377" s="29"/>
      <c r="D377" s="30">
        <f>IF(C377="","",C377+1)</f>
      </c>
      <c r="E377" s="31"/>
      <c r="F377" s="31"/>
      <c r="G377" s="32">
        <f>IF(OR(E377="",E377=0),"",F377/E377)</f>
      </c>
      <c r="H377" s="30">
        <f>IF(C377="","",C377+7)</f>
      </c>
      <c r="I377" s="31"/>
      <c r="J377" s="31"/>
      <c r="K377" s="32">
        <f>IF(OR(I377="",I377=0),"",J377/I377)</f>
      </c>
      <c r="L377" s="30">
        <f>IF(C377="","",C377+30)</f>
      </c>
      <c r="M377" s="31"/>
      <c r="N377" s="31"/>
      <c r="O377" s="32">
        <f>IF(OR(M377="",M377=0),"",N377/M377)</f>
      </c>
    </row>
    <row r="378" ht="28" customHeight="1" spans="1:15" s="26" customFormat="1" x14ac:dyDescent="0.25">
      <c r="A378" s="27" t="s">
        <v>550</v>
      </c>
      <c r="B378" s="28" t="s">
        <v>589</v>
      </c>
      <c r="C378" s="29"/>
      <c r="D378" s="30">
        <f>IF(C378="","",C378+1)</f>
      </c>
      <c r="E378" s="31"/>
      <c r="F378" s="31"/>
      <c r="G378" s="32">
        <f>IF(OR(E378="",E378=0),"",F378/E378)</f>
      </c>
      <c r="H378" s="30">
        <f>IF(C378="","",C378+7)</f>
      </c>
      <c r="I378" s="31"/>
      <c r="J378" s="31"/>
      <c r="K378" s="32">
        <f>IF(OR(I378="",I378=0),"",J378/I378)</f>
      </c>
      <c r="L378" s="30">
        <f>IF(C378="","",C378+30)</f>
      </c>
      <c r="M378" s="31"/>
      <c r="N378" s="31"/>
      <c r="O378" s="32">
        <f>IF(OR(M378="",M378=0),"",N378/M378)</f>
      </c>
    </row>
    <row r="379" ht="28" customHeight="1" spans="1:15" s="26" customFormat="1" x14ac:dyDescent="0.25">
      <c r="A379" s="27" t="s">
        <v>550</v>
      </c>
      <c r="B379" s="28" t="s">
        <v>590</v>
      </c>
      <c r="C379" s="29"/>
      <c r="D379" s="30">
        <f>IF(C379="","",C379+1)</f>
      </c>
      <c r="E379" s="31"/>
      <c r="F379" s="31"/>
      <c r="G379" s="32">
        <f>IF(OR(E379="",E379=0),"",F379/E379)</f>
      </c>
      <c r="H379" s="30">
        <f>IF(C379="","",C379+7)</f>
      </c>
      <c r="I379" s="31"/>
      <c r="J379" s="31"/>
      <c r="K379" s="32">
        <f>IF(OR(I379="",I379=0),"",J379/I379)</f>
      </c>
      <c r="L379" s="30">
        <f>IF(C379="","",C379+30)</f>
      </c>
      <c r="M379" s="31"/>
      <c r="N379" s="31"/>
      <c r="O379" s="32">
        <f>IF(OR(M379="",M379=0),"",N379/M379)</f>
      </c>
    </row>
    <row r="380" ht="28" customHeight="1" spans="1:15" s="26" customFormat="1" x14ac:dyDescent="0.25">
      <c r="A380" s="27" t="s">
        <v>550</v>
      </c>
      <c r="B380" s="28" t="s">
        <v>591</v>
      </c>
      <c r="C380" s="29"/>
      <c r="D380" s="30">
        <f>IF(C380="","",C380+1)</f>
      </c>
      <c r="E380" s="31"/>
      <c r="F380" s="31"/>
      <c r="G380" s="32">
        <f>IF(OR(E380="",E380=0),"",F380/E380)</f>
      </c>
      <c r="H380" s="30">
        <f>IF(C380="","",C380+7)</f>
      </c>
      <c r="I380" s="31"/>
      <c r="J380" s="31"/>
      <c r="K380" s="32">
        <f>IF(OR(I380="",I380=0),"",J380/I380)</f>
      </c>
      <c r="L380" s="30">
        <f>IF(C380="","",C380+30)</f>
      </c>
      <c r="M380" s="31"/>
      <c r="N380" s="31"/>
      <c r="O380" s="32">
        <f>IF(OR(M380="",M380=0),"",N380/M380)</f>
      </c>
    </row>
    <row r="381" ht="28" customHeight="1" spans="1:15" s="26" customFormat="1" x14ac:dyDescent="0.25">
      <c r="A381" s="27" t="s">
        <v>550</v>
      </c>
      <c r="B381" s="28" t="s">
        <v>592</v>
      </c>
      <c r="C381" s="29"/>
      <c r="D381" s="30">
        <f>IF(C381="","",C381+1)</f>
      </c>
      <c r="E381" s="31"/>
      <c r="F381" s="31"/>
      <c r="G381" s="32">
        <f>IF(OR(E381="",E381=0),"",F381/E381)</f>
      </c>
      <c r="H381" s="30">
        <f>IF(C381="","",C381+7)</f>
      </c>
      <c r="I381" s="31"/>
      <c r="J381" s="31"/>
      <c r="K381" s="32">
        <f>IF(OR(I381="",I381=0),"",J381/I381)</f>
      </c>
      <c r="L381" s="30">
        <f>IF(C381="","",C381+30)</f>
      </c>
      <c r="M381" s="31"/>
      <c r="N381" s="31"/>
      <c r="O381" s="32">
        <f>IF(OR(M381="",M381=0),"",N381/M381)</f>
      </c>
    </row>
    <row r="382" ht="28" customHeight="1" spans="1:15" s="26" customFormat="1" x14ac:dyDescent="0.25">
      <c r="A382" s="27" t="s">
        <v>550</v>
      </c>
      <c r="B382" s="28" t="s">
        <v>593</v>
      </c>
      <c r="C382" s="29"/>
      <c r="D382" s="30">
        <f>IF(C382="","",C382+1)</f>
      </c>
      <c r="E382" s="31"/>
      <c r="F382" s="31"/>
      <c r="G382" s="32">
        <f>IF(OR(E382="",E382=0),"",F382/E382)</f>
      </c>
      <c r="H382" s="30">
        <f>IF(C382="","",C382+7)</f>
      </c>
      <c r="I382" s="31"/>
      <c r="J382" s="31"/>
      <c r="K382" s="32">
        <f>IF(OR(I382="",I382=0),"",J382/I382)</f>
      </c>
      <c r="L382" s="30">
        <f>IF(C382="","",C382+30)</f>
      </c>
      <c r="M382" s="31"/>
      <c r="N382" s="31"/>
      <c r="O382" s="32">
        <f>IF(OR(M382="",M382=0),"",N382/M382)</f>
      </c>
    </row>
    <row r="383" ht="28" customHeight="1" spans="1:15" s="26" customFormat="1" x14ac:dyDescent="0.25">
      <c r="A383" s="27" t="s">
        <v>550</v>
      </c>
      <c r="B383" s="28" t="s">
        <v>594</v>
      </c>
      <c r="C383" s="29"/>
      <c r="D383" s="30">
        <f>IF(C383="","",C383+1)</f>
      </c>
      <c r="E383" s="31"/>
      <c r="F383" s="31"/>
      <c r="G383" s="32">
        <f>IF(OR(E383="",E383=0),"",F383/E383)</f>
      </c>
      <c r="H383" s="30">
        <f>IF(C383="","",C383+7)</f>
      </c>
      <c r="I383" s="31"/>
      <c r="J383" s="31"/>
      <c r="K383" s="32">
        <f>IF(OR(I383="",I383=0),"",J383/I383)</f>
      </c>
      <c r="L383" s="30">
        <f>IF(C383="","",C383+30)</f>
      </c>
      <c r="M383" s="31"/>
      <c r="N383" s="31"/>
      <c r="O383" s="32">
        <f>IF(OR(M383="",M383=0),"",N383/M383)</f>
      </c>
    </row>
    <row r="384" ht="28" customHeight="1" spans="1:15" s="26" customFormat="1" x14ac:dyDescent="0.25">
      <c r="A384" s="27" t="s">
        <v>550</v>
      </c>
      <c r="B384" s="28" t="s">
        <v>595</v>
      </c>
      <c r="C384" s="29"/>
      <c r="D384" s="30">
        <f>IF(C384="","",C384+1)</f>
      </c>
      <c r="E384" s="31"/>
      <c r="F384" s="31"/>
      <c r="G384" s="32">
        <f>IF(OR(E384="",E384=0),"",F384/E384)</f>
      </c>
      <c r="H384" s="30">
        <f>IF(C384="","",C384+7)</f>
      </c>
      <c r="I384" s="31"/>
      <c r="J384" s="31"/>
      <c r="K384" s="32">
        <f>IF(OR(I384="",I384=0),"",J384/I384)</f>
      </c>
      <c r="L384" s="30">
        <f>IF(C384="","",C384+30)</f>
      </c>
      <c r="M384" s="31"/>
      <c r="N384" s="31"/>
      <c r="O384" s="32">
        <f>IF(OR(M384="",M384=0),"",N384/M384)</f>
      </c>
    </row>
    <row r="385" ht="28" customHeight="1" spans="1:15" s="26" customFormat="1" x14ac:dyDescent="0.25">
      <c r="A385" s="27" t="s">
        <v>550</v>
      </c>
      <c r="B385" s="28" t="s">
        <v>596</v>
      </c>
      <c r="C385" s="29"/>
      <c r="D385" s="30">
        <f>IF(C385="","",C385+1)</f>
      </c>
      <c r="E385" s="31"/>
      <c r="F385" s="31"/>
      <c r="G385" s="32">
        <f>IF(OR(E385="",E385=0),"",F385/E385)</f>
      </c>
      <c r="H385" s="30">
        <f>IF(C385="","",C385+7)</f>
      </c>
      <c r="I385" s="31"/>
      <c r="J385" s="31"/>
      <c r="K385" s="32">
        <f>IF(OR(I385="",I385=0),"",J385/I385)</f>
      </c>
      <c r="L385" s="30">
        <f>IF(C385="","",C385+30)</f>
      </c>
      <c r="M385" s="31"/>
      <c r="N385" s="31"/>
      <c r="O385" s="32">
        <f>IF(OR(M385="",M385=0),"",N385/M385)</f>
      </c>
    </row>
    <row r="386" ht="28" customHeight="1" spans="1:15" s="26" customFormat="1" x14ac:dyDescent="0.25">
      <c r="A386" s="27" t="s">
        <v>550</v>
      </c>
      <c r="B386" s="28" t="s">
        <v>597</v>
      </c>
      <c r="C386" s="29"/>
      <c r="D386" s="30">
        <f>IF(C386="","",C386+1)</f>
      </c>
      <c r="E386" s="31"/>
      <c r="F386" s="31"/>
      <c r="G386" s="32">
        <f>IF(OR(E386="",E386=0),"",F386/E386)</f>
      </c>
      <c r="H386" s="30">
        <f>IF(C386="","",C386+7)</f>
      </c>
      <c r="I386" s="31"/>
      <c r="J386" s="31"/>
      <c r="K386" s="32">
        <f>IF(OR(I386="",I386=0),"",J386/I386)</f>
      </c>
      <c r="L386" s="30">
        <f>IF(C386="","",C386+30)</f>
      </c>
      <c r="M386" s="31"/>
      <c r="N386" s="31"/>
      <c r="O386" s="32">
        <f>IF(OR(M386="",M386=0),"",N386/M386)</f>
      </c>
    </row>
    <row r="387" ht="28" customHeight="1" spans="1:15" s="26" customFormat="1" x14ac:dyDescent="0.25">
      <c r="A387" s="27" t="s">
        <v>550</v>
      </c>
      <c r="B387" s="28" t="s">
        <v>598</v>
      </c>
      <c r="C387" s="29"/>
      <c r="D387" s="30">
        <f>IF(C387="","",C387+1)</f>
      </c>
      <c r="E387" s="31"/>
      <c r="F387" s="31"/>
      <c r="G387" s="32">
        <f>IF(OR(E387="",E387=0),"",F387/E387)</f>
      </c>
      <c r="H387" s="30">
        <f>IF(C387="","",C387+7)</f>
      </c>
      <c r="I387" s="31"/>
      <c r="J387" s="31"/>
      <c r="K387" s="32">
        <f>IF(OR(I387="",I387=0),"",J387/I387)</f>
      </c>
      <c r="L387" s="30">
        <f>IF(C387="","",C387+30)</f>
      </c>
      <c r="M387" s="31"/>
      <c r="N387" s="31"/>
      <c r="O387" s="32">
        <f>IF(OR(M387="",M387=0),"",N387/M387)</f>
      </c>
    </row>
    <row r="388" ht="28" customHeight="1" spans="1:15" s="26" customFormat="1" x14ac:dyDescent="0.25">
      <c r="A388" s="27" t="s">
        <v>550</v>
      </c>
      <c r="B388" s="28" t="s">
        <v>599</v>
      </c>
      <c r="C388" s="29"/>
      <c r="D388" s="30">
        <f>IF(C388="","",C388+1)</f>
      </c>
      <c r="E388" s="31"/>
      <c r="F388" s="31"/>
      <c r="G388" s="32">
        <f>IF(OR(E388="",E388=0),"",F388/E388)</f>
      </c>
      <c r="H388" s="30">
        <f>IF(C388="","",C388+7)</f>
      </c>
      <c r="I388" s="31"/>
      <c r="J388" s="31"/>
      <c r="K388" s="32">
        <f>IF(OR(I388="",I388=0),"",J388/I388)</f>
      </c>
      <c r="L388" s="30">
        <f>IF(C388="","",C388+30)</f>
      </c>
      <c r="M388" s="31"/>
      <c r="N388" s="31"/>
      <c r="O388" s="32">
        <f>IF(OR(M388="",M388=0),"",N388/M388)</f>
      </c>
    </row>
    <row r="389" ht="32" customHeight="1" spans="1:15" s="26" customFormat="1" x14ac:dyDescent="0.25">
      <c r="A389" s="27" t="s">
        <v>550</v>
      </c>
      <c r="B389" s="28" t="s">
        <v>600</v>
      </c>
      <c r="C389" s="29"/>
      <c r="D389" s="30">
        <f>IF(C389="","",C389+1)</f>
      </c>
      <c r="E389" s="31"/>
      <c r="F389" s="31"/>
      <c r="G389" s="32">
        <f>IF(OR(E389="",E389=0),"",F389/E389)</f>
      </c>
      <c r="H389" s="30">
        <f>IF(C389="","",C389+7)</f>
      </c>
      <c r="I389" s="31"/>
      <c r="J389" s="31"/>
      <c r="K389" s="32">
        <f>IF(OR(I389="",I389=0),"",J389/I389)</f>
      </c>
      <c r="L389" s="30">
        <f>IF(C389="","",C389+30)</f>
      </c>
      <c r="M389" s="31"/>
      <c r="N389" s="31"/>
      <c r="O389" s="32">
        <f>IF(OR(M389="",M389=0),"",N389/M389)</f>
      </c>
    </row>
    <row r="390" ht="28" customHeight="1" spans="1:15" s="26" customFormat="1" x14ac:dyDescent="0.25">
      <c r="A390" s="27" t="s">
        <v>550</v>
      </c>
      <c r="B390" s="28" t="s">
        <v>601</v>
      </c>
      <c r="C390" s="29"/>
      <c r="D390" s="30">
        <f>IF(C390="","",C390+1)</f>
      </c>
      <c r="E390" s="31"/>
      <c r="F390" s="31"/>
      <c r="G390" s="32">
        <f>IF(OR(E390="",E390=0),"",F390/E390)</f>
      </c>
      <c r="H390" s="30">
        <f>IF(C390="","",C390+7)</f>
      </c>
      <c r="I390" s="31"/>
      <c r="J390" s="31"/>
      <c r="K390" s="32">
        <f>IF(OR(I390="",I390=0),"",J390/I390)</f>
      </c>
      <c r="L390" s="30">
        <f>IF(C390="","",C390+30)</f>
      </c>
      <c r="M390" s="31"/>
      <c r="N390" s="31"/>
      <c r="O390" s="32">
        <f>IF(OR(M390="",M390=0),"",N390/M390)</f>
      </c>
    </row>
    <row r="391" ht="28" customHeight="1" spans="1:15" s="26" customFormat="1" x14ac:dyDescent="0.25">
      <c r="A391" s="27" t="s">
        <v>550</v>
      </c>
      <c r="B391" s="28" t="s">
        <v>602</v>
      </c>
      <c r="C391" s="29"/>
      <c r="D391" s="30">
        <f>IF(C391="","",C391+1)</f>
      </c>
      <c r="E391" s="31"/>
      <c r="F391" s="31"/>
      <c r="G391" s="32">
        <f>IF(OR(E391="",E391=0),"",F391/E391)</f>
      </c>
      <c r="H391" s="30">
        <f>IF(C391="","",C391+7)</f>
      </c>
      <c r="I391" s="31"/>
      <c r="J391" s="31"/>
      <c r="K391" s="32">
        <f>IF(OR(I391="",I391=0),"",J391/I391)</f>
      </c>
      <c r="L391" s="30">
        <f>IF(C391="","",C391+30)</f>
      </c>
      <c r="M391" s="31"/>
      <c r="N391" s="31"/>
      <c r="O391" s="32">
        <f>IF(OR(M391="",M391=0),"",N391/M391)</f>
      </c>
    </row>
    <row r="392" ht="28" customHeight="1" spans="1:15" s="26" customFormat="1" x14ac:dyDescent="0.25">
      <c r="A392" s="27" t="s">
        <v>550</v>
      </c>
      <c r="B392" s="28" t="s">
        <v>603</v>
      </c>
      <c r="C392" s="29"/>
      <c r="D392" s="30">
        <f>IF(C392="","",C392+1)</f>
      </c>
      <c r="E392" s="31"/>
      <c r="F392" s="31"/>
      <c r="G392" s="32">
        <f>IF(OR(E392="",E392=0),"",F392/E392)</f>
      </c>
      <c r="H392" s="30">
        <f>IF(C392="","",C392+7)</f>
      </c>
      <c r="I392" s="31"/>
      <c r="J392" s="31"/>
      <c r="K392" s="32">
        <f>IF(OR(I392="",I392=0),"",J392/I392)</f>
      </c>
      <c r="L392" s="30">
        <f>IF(C392="","",C392+30)</f>
      </c>
      <c r="M392" s="31"/>
      <c r="N392" s="31"/>
      <c r="O392" s="32">
        <f>IF(OR(M392="",M392=0),"",N392/M392)</f>
      </c>
    </row>
    <row r="393" ht="28" customHeight="1" spans="1:15" s="26" customFormat="1" x14ac:dyDescent="0.25">
      <c r="A393" s="27" t="s">
        <v>550</v>
      </c>
      <c r="B393" s="28" t="s">
        <v>604</v>
      </c>
      <c r="C393" s="29"/>
      <c r="D393" s="30">
        <f>IF(C393="","",C393+1)</f>
      </c>
      <c r="E393" s="31"/>
      <c r="F393" s="31"/>
      <c r="G393" s="32">
        <f>IF(OR(E393="",E393=0),"",F393/E393)</f>
      </c>
      <c r="H393" s="30">
        <f>IF(C393="","",C393+7)</f>
      </c>
      <c r="I393" s="31"/>
      <c r="J393" s="31"/>
      <c r="K393" s="32">
        <f>IF(OR(I393="",I393=0),"",J393/I393)</f>
      </c>
      <c r="L393" s="30">
        <f>IF(C393="","",C393+30)</f>
      </c>
      <c r="M393" s="31"/>
      <c r="N393" s="31"/>
      <c r="O393" s="32">
        <f>IF(OR(M393="",M393=0),"",N393/M393)</f>
      </c>
    </row>
    <row r="394" ht="28" customHeight="1" spans="1:15" s="26" customFormat="1" x14ac:dyDescent="0.25">
      <c r="A394" s="27" t="s">
        <v>550</v>
      </c>
      <c r="B394" s="28" t="s">
        <v>605</v>
      </c>
      <c r="C394" s="29"/>
      <c r="D394" s="30">
        <f>IF(C394="","",C394+1)</f>
      </c>
      <c r="E394" s="31"/>
      <c r="F394" s="31"/>
      <c r="G394" s="32">
        <f>IF(OR(E394="",E394=0),"",F394/E394)</f>
      </c>
      <c r="H394" s="30">
        <f>IF(C394="","",C394+7)</f>
      </c>
      <c r="I394" s="31"/>
      <c r="J394" s="31"/>
      <c r="K394" s="32">
        <f>IF(OR(I394="",I394=0),"",J394/I394)</f>
      </c>
      <c r="L394" s="30">
        <f>IF(C394="","",C394+30)</f>
      </c>
      <c r="M394" s="31"/>
      <c r="N394" s="31"/>
      <c r="O394" s="32">
        <f>IF(OR(M394="",M394=0),"",N394/M394)</f>
      </c>
    </row>
    <row r="395" ht="28" customHeight="1" spans="1:15" s="26" customFormat="1" x14ac:dyDescent="0.25">
      <c r="A395" s="27" t="s">
        <v>550</v>
      </c>
      <c r="B395" s="28" t="s">
        <v>606</v>
      </c>
      <c r="C395" s="29"/>
      <c r="D395" s="30">
        <f>IF(C395="","",C395+1)</f>
      </c>
      <c r="E395" s="31"/>
      <c r="F395" s="31"/>
      <c r="G395" s="32">
        <f>IF(OR(E395="",E395=0),"",F395/E395)</f>
      </c>
      <c r="H395" s="30">
        <f>IF(C395="","",C395+7)</f>
      </c>
      <c r="I395" s="31"/>
      <c r="J395" s="31"/>
      <c r="K395" s="32">
        <f>IF(OR(I395="",I395=0),"",J395/I395)</f>
      </c>
      <c r="L395" s="30">
        <f>IF(C395="","",C395+30)</f>
      </c>
      <c r="M395" s="31"/>
      <c r="N395" s="31"/>
      <c r="O395" s="32">
        <f>IF(OR(M395="",M395=0),"",N395/M395)</f>
      </c>
    </row>
    <row r="396" ht="28" customHeight="1" spans="1:15" s="26" customFormat="1" x14ac:dyDescent="0.25">
      <c r="A396" s="27" t="s">
        <v>550</v>
      </c>
      <c r="B396" s="28" t="s">
        <v>607</v>
      </c>
      <c r="C396" s="29"/>
      <c r="D396" s="30">
        <f>IF(C396="","",C396+1)</f>
      </c>
      <c r="E396" s="31"/>
      <c r="F396" s="31"/>
      <c r="G396" s="32">
        <f>IF(OR(E396="",E396=0),"",F396/E396)</f>
      </c>
      <c r="H396" s="30">
        <f>IF(C396="","",C396+7)</f>
      </c>
      <c r="I396" s="31"/>
      <c r="J396" s="31"/>
      <c r="K396" s="32">
        <f>IF(OR(I396="",I396=0),"",J396/I396)</f>
      </c>
      <c r="L396" s="30">
        <f>IF(C396="","",C396+30)</f>
      </c>
      <c r="M396" s="31"/>
      <c r="N396" s="31"/>
      <c r="O396" s="32">
        <f>IF(OR(M396="",M396=0),"",N396/M396)</f>
      </c>
    </row>
    <row r="397" ht="28" customHeight="1" spans="1:15" s="26" customFormat="1" x14ac:dyDescent="0.25">
      <c r="A397" s="27" t="s">
        <v>550</v>
      </c>
      <c r="B397" s="28" t="s">
        <v>608</v>
      </c>
      <c r="C397" s="29"/>
      <c r="D397" s="30">
        <f>IF(C397="","",C397+1)</f>
      </c>
      <c r="E397" s="31"/>
      <c r="F397" s="31"/>
      <c r="G397" s="32">
        <f>IF(OR(E397="",E397=0),"",F397/E397)</f>
      </c>
      <c r="H397" s="30">
        <f>IF(C397="","",C397+7)</f>
      </c>
      <c r="I397" s="31"/>
      <c r="J397" s="31"/>
      <c r="K397" s="32">
        <f>IF(OR(I397="",I397=0),"",J397/I397)</f>
      </c>
      <c r="L397" s="30">
        <f>IF(C397="","",C397+30)</f>
      </c>
      <c r="M397" s="31"/>
      <c r="N397" s="31"/>
      <c r="O397" s="32">
        <f>IF(OR(M397="",M397=0),"",N397/M397)</f>
      </c>
    </row>
    <row r="398" ht="32" customHeight="1" spans="1:15" s="26" customFormat="1" x14ac:dyDescent="0.25">
      <c r="A398" s="27" t="s">
        <v>550</v>
      </c>
      <c r="B398" s="28" t="s">
        <v>609</v>
      </c>
      <c r="C398" s="29"/>
      <c r="D398" s="30">
        <f>IF(C398="","",C398+1)</f>
      </c>
      <c r="E398" s="31"/>
      <c r="F398" s="31"/>
      <c r="G398" s="32">
        <f>IF(OR(E398="",E398=0),"",F398/E398)</f>
      </c>
      <c r="H398" s="30">
        <f>IF(C398="","",C398+7)</f>
      </c>
      <c r="I398" s="31"/>
      <c r="J398" s="31"/>
      <c r="K398" s="32">
        <f>IF(OR(I398="",I398=0),"",J398/I398)</f>
      </c>
      <c r="L398" s="30">
        <f>IF(C398="","",C398+30)</f>
      </c>
      <c r="M398" s="31"/>
      <c r="N398" s="31"/>
      <c r="O398" s="32">
        <f>IF(OR(M398="",M398=0),"",N398/M398)</f>
      </c>
    </row>
    <row r="399" ht="32" customHeight="1" spans="1:15" s="26" customFormat="1" x14ac:dyDescent="0.25">
      <c r="A399" s="27" t="s">
        <v>550</v>
      </c>
      <c r="B399" s="28" t="s">
        <v>610</v>
      </c>
      <c r="C399" s="29"/>
      <c r="D399" s="30">
        <f>IF(C399="","",C399+1)</f>
      </c>
      <c r="E399" s="31"/>
      <c r="F399" s="31"/>
      <c r="G399" s="32">
        <f>IF(OR(E399="",E399=0),"",F399/E399)</f>
      </c>
      <c r="H399" s="30">
        <f>IF(C399="","",C399+7)</f>
      </c>
      <c r="I399" s="31"/>
      <c r="J399" s="31"/>
      <c r="K399" s="32">
        <f>IF(OR(I399="",I399=0),"",J399/I399)</f>
      </c>
      <c r="L399" s="30">
        <f>IF(C399="","",C399+30)</f>
      </c>
      <c r="M399" s="31"/>
      <c r="N399" s="31"/>
      <c r="O399" s="32">
        <f>IF(OR(M399="",M399=0),"",N399/M399)</f>
      </c>
    </row>
    <row r="400" ht="32" customHeight="1" spans="1:15" s="26" customFormat="1" x14ac:dyDescent="0.25">
      <c r="A400" s="27" t="s">
        <v>550</v>
      </c>
      <c r="B400" s="28" t="s">
        <v>611</v>
      </c>
      <c r="C400" s="29"/>
      <c r="D400" s="30">
        <f>IF(C400="","",C400+1)</f>
      </c>
      <c r="E400" s="31"/>
      <c r="F400" s="31"/>
      <c r="G400" s="32">
        <f>IF(OR(E400="",E400=0),"",F400/E400)</f>
      </c>
      <c r="H400" s="30">
        <f>IF(C400="","",C400+7)</f>
      </c>
      <c r="I400" s="31"/>
      <c r="J400" s="31"/>
      <c r="K400" s="32">
        <f>IF(OR(I400="",I400=0),"",J400/I400)</f>
      </c>
      <c r="L400" s="30">
        <f>IF(C400="","",C400+30)</f>
      </c>
      <c r="M400" s="31"/>
      <c r="N400" s="31"/>
      <c r="O400" s="32">
        <f>IF(OR(M400="",M400=0),"",N400/M400)</f>
      </c>
    </row>
    <row r="401" ht="28" customHeight="1" spans="1:15" s="26" customFormat="1" x14ac:dyDescent="0.25">
      <c r="A401" s="27" t="s">
        <v>550</v>
      </c>
      <c r="B401" s="28" t="s">
        <v>612</v>
      </c>
      <c r="C401" s="29"/>
      <c r="D401" s="30">
        <f>IF(C401="","",C401+1)</f>
      </c>
      <c r="E401" s="31"/>
      <c r="F401" s="31"/>
      <c r="G401" s="32">
        <f>IF(OR(E401="",E401=0),"",F401/E401)</f>
      </c>
      <c r="H401" s="30">
        <f>IF(C401="","",C401+7)</f>
      </c>
      <c r="I401" s="31"/>
      <c r="J401" s="31"/>
      <c r="K401" s="32">
        <f>IF(OR(I401="",I401=0),"",J401/I401)</f>
      </c>
      <c r="L401" s="30">
        <f>IF(C401="","",C401+30)</f>
      </c>
      <c r="M401" s="31"/>
      <c r="N401" s="31"/>
      <c r="O401" s="32">
        <f>IF(OR(M401="",M401=0),"",N401/M401)</f>
      </c>
    </row>
    <row r="402" ht="28" customHeight="1" spans="1:15" s="26" customFormat="1" x14ac:dyDescent="0.25">
      <c r="A402" s="27" t="s">
        <v>550</v>
      </c>
      <c r="B402" s="28" t="s">
        <v>613</v>
      </c>
      <c r="C402" s="29"/>
      <c r="D402" s="30">
        <f>IF(C402="","",C402+1)</f>
      </c>
      <c r="E402" s="31"/>
      <c r="F402" s="31"/>
      <c r="G402" s="32">
        <f>IF(OR(E402="",E402=0),"",F402/E402)</f>
      </c>
      <c r="H402" s="30">
        <f>IF(C402="","",C402+7)</f>
      </c>
      <c r="I402" s="31"/>
      <c r="J402" s="31"/>
      <c r="K402" s="32">
        <f>IF(OR(I402="",I402=0),"",J402/I402)</f>
      </c>
      <c r="L402" s="30">
        <f>IF(C402="","",C402+30)</f>
      </c>
      <c r="M402" s="31"/>
      <c r="N402" s="31"/>
      <c r="O402" s="32">
        <f>IF(OR(M402="",M402=0),"",N402/M402)</f>
      </c>
    </row>
    <row r="403" ht="28" customHeight="1" spans="1:15" s="26" customFormat="1" x14ac:dyDescent="0.25">
      <c r="A403" s="27" t="s">
        <v>550</v>
      </c>
      <c r="B403" s="28" t="s">
        <v>614</v>
      </c>
      <c r="C403" s="29"/>
      <c r="D403" s="30">
        <f>IF(C403="","",C403+1)</f>
      </c>
      <c r="E403" s="31"/>
      <c r="F403" s="31"/>
      <c r="G403" s="32">
        <f>IF(OR(E403="",E403=0),"",F403/E403)</f>
      </c>
      <c r="H403" s="30">
        <f>IF(C403="","",C403+7)</f>
      </c>
      <c r="I403" s="31"/>
      <c r="J403" s="31"/>
      <c r="K403" s="32">
        <f>IF(OR(I403="",I403=0),"",J403/I403)</f>
      </c>
      <c r="L403" s="30">
        <f>IF(C403="","",C403+30)</f>
      </c>
      <c r="M403" s="31"/>
      <c r="N403" s="31"/>
      <c r="O403" s="32">
        <f>IF(OR(M403="",M403=0),"",N403/M403)</f>
      </c>
    </row>
    <row r="404" ht="28" customHeight="1" spans="1:15" s="26" customFormat="1" x14ac:dyDescent="0.25">
      <c r="A404" s="27" t="s">
        <v>550</v>
      </c>
      <c r="B404" s="28" t="s">
        <v>615</v>
      </c>
      <c r="C404" s="29"/>
      <c r="D404" s="30">
        <f>IF(C404="","",C404+1)</f>
      </c>
      <c r="E404" s="31"/>
      <c r="F404" s="31"/>
      <c r="G404" s="32">
        <f>IF(OR(E404="",E404=0),"",F404/E404)</f>
      </c>
      <c r="H404" s="30">
        <f>IF(C404="","",C404+7)</f>
      </c>
      <c r="I404" s="31"/>
      <c r="J404" s="31"/>
      <c r="K404" s="32">
        <f>IF(OR(I404="",I404=0),"",J404/I404)</f>
      </c>
      <c r="L404" s="30">
        <f>IF(C404="","",C404+30)</f>
      </c>
      <c r="M404" s="31"/>
      <c r="N404" s="31"/>
      <c r="O404" s="32">
        <f>IF(OR(M404="",M404=0),"",N404/M404)</f>
      </c>
    </row>
    <row r="405" ht="28" customHeight="1" spans="1:15" s="26" customFormat="1" x14ac:dyDescent="0.25">
      <c r="A405" s="27" t="s">
        <v>550</v>
      </c>
      <c r="B405" s="28" t="s">
        <v>616</v>
      </c>
      <c r="C405" s="29"/>
      <c r="D405" s="30">
        <f>IF(C405="","",C405+1)</f>
      </c>
      <c r="E405" s="31"/>
      <c r="F405" s="31"/>
      <c r="G405" s="32">
        <f>IF(OR(E405="",E405=0),"",F405/E405)</f>
      </c>
      <c r="H405" s="30">
        <f>IF(C405="","",C405+7)</f>
      </c>
      <c r="I405" s="31"/>
      <c r="J405" s="31"/>
      <c r="K405" s="32">
        <f>IF(OR(I405="",I405=0),"",J405/I405)</f>
      </c>
      <c r="L405" s="30">
        <f>IF(C405="","",C405+30)</f>
      </c>
      <c r="M405" s="31"/>
      <c r="N405" s="31"/>
      <c r="O405" s="32">
        <f>IF(OR(M405="",M405=0),"",N405/M405)</f>
      </c>
    </row>
    <row r="406" ht="32" customHeight="1" spans="1:15" s="26" customFormat="1" x14ac:dyDescent="0.25">
      <c r="A406" s="33" t="s">
        <v>550</v>
      </c>
      <c r="B406" s="34" t="s">
        <v>617</v>
      </c>
      <c r="C406" s="35"/>
      <c r="D406" s="36">
        <f>IF(C406="","",C406+1)</f>
      </c>
      <c r="E406" s="37"/>
      <c r="F406" s="37"/>
      <c r="G406" s="38">
        <f>IF(OR(E406="",E406=0),"",F406/E406)</f>
      </c>
      <c r="H406" s="36">
        <f>IF(C406="","",C406+7)</f>
      </c>
      <c r="I406" s="37"/>
      <c r="J406" s="37"/>
      <c r="K406" s="38">
        <f>IF(OR(I406="",I406=0),"",J406/I406)</f>
      </c>
      <c r="L406" s="36">
        <f>IF(C406="","",C406+30)</f>
      </c>
      <c r="M406" s="37"/>
      <c r="N406" s="37"/>
      <c r="O406" s="38">
        <f>IF(OR(M406="",M406=0),"",N406/M406)</f>
      </c>
    </row>
  </sheetData>
  <sheetProtection sheet="1"/>
  <mergeCells count="7">
    <mergeCell ref="C1:O1"/>
    <mergeCell ref="C2:O2"/>
    <mergeCell ref="A3:O3"/>
    <mergeCell ref="A4:O4"/>
    <mergeCell ref="D6:G6"/>
    <mergeCell ref="H6:K6"/>
    <mergeCell ref="L6:O6"/>
  </mergeCells>
  <conditionalFormatting sqref="G8:G406">
    <cfRule type="cellIs" dxfId="9" priority="1" operator="lessThan">
      <formula>0.5</formula>
    </cfRule>
    <cfRule type="cellIs" dxfId="10" priority="2" operator="between">
      <formula>0.5</formula>
      <formula>0.74</formula>
    </cfRule>
    <cfRule type="cellIs" dxfId="11" priority="3" operator="greaterThan">
      <formula>0.74</formula>
    </cfRule>
  </conditionalFormatting>
  <conditionalFormatting sqref="K8:K406">
    <cfRule type="cellIs" dxfId="12" priority="4" operator="lessThan">
      <formula>0.5</formula>
    </cfRule>
    <cfRule type="cellIs" dxfId="13" priority="5" operator="between">
      <formula>0.5</formula>
      <formula>0.74</formula>
    </cfRule>
    <cfRule type="cellIs" dxfId="14" priority="6" operator="greaterThan">
      <formula>0.74</formula>
    </cfRule>
  </conditionalFormatting>
  <conditionalFormatting sqref="O8:O406">
    <cfRule type="cellIs" dxfId="15" priority="7" operator="lessThan">
      <formula>0.5</formula>
    </cfRule>
    <cfRule type="cellIs" dxfId="16" priority="8" operator="between">
      <formula>0.5</formula>
      <formula>0.74</formula>
    </cfRule>
    <cfRule type="cellIs" dxfId="17" priority="9" operator="greaterThan">
      <formula>0.74</formula>
    </cfRule>
  </conditionalFormatting>
  <dataValidations count="1200">
    <dataValidation type="whole" operator="greaterThanOrEqual" allowBlank="1" showErrorMessage="1" error="Informe um número inteiro maior ou igual a zero." sqref="E8:E406">
      <formula1>0</formula1>
    </dataValidation>
    <dataValidation type="whole" allowBlank="1" showErrorMessage="1" error="Acertos não pode ser maior que as questões feitas." sqref="F10">
      <formula1>0</formula1>
      <formula2>E10</formula2>
    </dataValidation>
    <dataValidation type="whole" allowBlank="1" showErrorMessage="1" error="Acertos não pode ser maior que as questões feitas." sqref="F100">
      <formula1>0</formula1>
      <formula2>E100</formula2>
    </dataValidation>
    <dataValidation type="whole" allowBlank="1" showErrorMessage="1" error="Acertos não pode ser maior que as questões feitas." sqref="F101">
      <formula1>0</formula1>
      <formula2>E101</formula2>
    </dataValidation>
    <dataValidation type="whole" allowBlank="1" showErrorMessage="1" error="Acertos não pode ser maior que as questões feitas." sqref="F102">
      <formula1>0</formula1>
      <formula2>E102</formula2>
    </dataValidation>
    <dataValidation type="whole" allowBlank="1" showErrorMessage="1" error="Acertos não pode ser maior que as questões feitas." sqref="F103">
      <formula1>0</formula1>
      <formula2>E103</formula2>
    </dataValidation>
    <dataValidation type="whole" allowBlank="1" showErrorMessage="1" error="Acertos não pode ser maior que as questões feitas." sqref="F104">
      <formula1>0</formula1>
      <formula2>E104</formula2>
    </dataValidation>
    <dataValidation type="whole" allowBlank="1" showErrorMessage="1" error="Acertos não pode ser maior que as questões feitas." sqref="F105">
      <formula1>0</formula1>
      <formula2>E105</formula2>
    </dataValidation>
    <dataValidation type="whole" allowBlank="1" showErrorMessage="1" error="Acertos não pode ser maior que as questões feitas." sqref="F106">
      <formula1>0</formula1>
      <formula2>E106</formula2>
    </dataValidation>
    <dataValidation type="whole" allowBlank="1" showErrorMessage="1" error="Acertos não pode ser maior que as questões feitas." sqref="F107">
      <formula1>0</formula1>
      <formula2>E107</formula2>
    </dataValidation>
    <dataValidation type="whole" allowBlank="1" showErrorMessage="1" error="Acertos não pode ser maior que as questões feitas." sqref="F108">
      <formula1>0</formula1>
      <formula2>E108</formula2>
    </dataValidation>
    <dataValidation type="whole" allowBlank="1" showErrorMessage="1" error="Acertos não pode ser maior que as questões feitas." sqref="F109">
      <formula1>0</formula1>
      <formula2>E109</formula2>
    </dataValidation>
    <dataValidation type="whole" allowBlank="1" showErrorMessage="1" error="Acertos não pode ser maior que as questões feitas." sqref="F11">
      <formula1>0</formula1>
      <formula2>E11</formula2>
    </dataValidation>
    <dataValidation type="whole" allowBlank="1" showErrorMessage="1" error="Acertos não pode ser maior que as questões feitas." sqref="F110">
      <formula1>0</formula1>
      <formula2>E110</formula2>
    </dataValidation>
    <dataValidation type="whole" allowBlank="1" showErrorMessage="1" error="Acertos não pode ser maior que as questões feitas." sqref="F111">
      <formula1>0</formula1>
      <formula2>E111</formula2>
    </dataValidation>
    <dataValidation type="whole" allowBlank="1" showErrorMessage="1" error="Acertos não pode ser maior que as questões feitas." sqref="F112">
      <formula1>0</formula1>
      <formula2>E112</formula2>
    </dataValidation>
    <dataValidation type="whole" allowBlank="1" showErrorMessage="1" error="Acertos não pode ser maior que as questões feitas." sqref="F113">
      <formula1>0</formula1>
      <formula2>E113</formula2>
    </dataValidation>
    <dataValidation type="whole" allowBlank="1" showErrorMessage="1" error="Acertos não pode ser maior que as questões feitas." sqref="F114">
      <formula1>0</formula1>
      <formula2>E114</formula2>
    </dataValidation>
    <dataValidation type="whole" allowBlank="1" showErrorMessage="1" error="Acertos não pode ser maior que as questões feitas." sqref="F115">
      <formula1>0</formula1>
      <formula2>E115</formula2>
    </dataValidation>
    <dataValidation type="whole" allowBlank="1" showErrorMessage="1" error="Acertos não pode ser maior que as questões feitas." sqref="F116">
      <formula1>0</formula1>
      <formula2>E116</formula2>
    </dataValidation>
    <dataValidation type="whole" allowBlank="1" showErrorMessage="1" error="Acertos não pode ser maior que as questões feitas." sqref="F117">
      <formula1>0</formula1>
      <formula2>E117</formula2>
    </dataValidation>
    <dataValidation type="whole" allowBlank="1" showErrorMessage="1" error="Acertos não pode ser maior que as questões feitas." sqref="F118">
      <formula1>0</formula1>
      <formula2>E118</formula2>
    </dataValidation>
    <dataValidation type="whole" allowBlank="1" showErrorMessage="1" error="Acertos não pode ser maior que as questões feitas." sqref="F119">
      <formula1>0</formula1>
      <formula2>E119</formula2>
    </dataValidation>
    <dataValidation type="whole" allowBlank="1" showErrorMessage="1" error="Acertos não pode ser maior que as questões feitas." sqref="F12">
      <formula1>0</formula1>
      <formula2>E12</formula2>
    </dataValidation>
    <dataValidation type="whole" allowBlank="1" showErrorMessage="1" error="Acertos não pode ser maior que as questões feitas." sqref="F120">
      <formula1>0</formula1>
      <formula2>E120</formula2>
    </dataValidation>
    <dataValidation type="whole" allowBlank="1" showErrorMessage="1" error="Acertos não pode ser maior que as questões feitas." sqref="F121">
      <formula1>0</formula1>
      <formula2>E121</formula2>
    </dataValidation>
    <dataValidation type="whole" allowBlank="1" showErrorMessage="1" error="Acertos não pode ser maior que as questões feitas." sqref="F122">
      <formula1>0</formula1>
      <formula2>E122</formula2>
    </dataValidation>
    <dataValidation type="whole" allowBlank="1" showErrorMessage="1" error="Acertos não pode ser maior que as questões feitas." sqref="F123">
      <formula1>0</formula1>
      <formula2>E123</formula2>
    </dataValidation>
    <dataValidation type="whole" allowBlank="1" showErrorMessage="1" error="Acertos não pode ser maior que as questões feitas." sqref="F124">
      <formula1>0</formula1>
      <formula2>E124</formula2>
    </dataValidation>
    <dataValidation type="whole" allowBlank="1" showErrorMessage="1" error="Acertos não pode ser maior que as questões feitas." sqref="F125">
      <formula1>0</formula1>
      <formula2>E125</formula2>
    </dataValidation>
    <dataValidation type="whole" allowBlank="1" showErrorMessage="1" error="Acertos não pode ser maior que as questões feitas." sqref="F126">
      <formula1>0</formula1>
      <formula2>E126</formula2>
    </dataValidation>
    <dataValidation type="whole" allowBlank="1" showErrorMessage="1" error="Acertos não pode ser maior que as questões feitas." sqref="F127">
      <formula1>0</formula1>
      <formula2>E127</formula2>
    </dataValidation>
    <dataValidation type="whole" allowBlank="1" showErrorMessage="1" error="Acertos não pode ser maior que as questões feitas." sqref="F128">
      <formula1>0</formula1>
      <formula2>E128</formula2>
    </dataValidation>
    <dataValidation type="whole" allowBlank="1" showErrorMessage="1" error="Acertos não pode ser maior que as questões feitas." sqref="F129">
      <formula1>0</formula1>
      <formula2>E129</formula2>
    </dataValidation>
    <dataValidation type="whole" allowBlank="1" showErrorMessage="1" error="Acertos não pode ser maior que as questões feitas." sqref="F13">
      <formula1>0</formula1>
      <formula2>E13</formula2>
    </dataValidation>
    <dataValidation type="whole" allowBlank="1" showErrorMessage="1" error="Acertos não pode ser maior que as questões feitas." sqref="F130">
      <formula1>0</formula1>
      <formula2>E130</formula2>
    </dataValidation>
    <dataValidation type="whole" allowBlank="1" showErrorMessage="1" error="Acertos não pode ser maior que as questões feitas." sqref="F131">
      <formula1>0</formula1>
      <formula2>E131</formula2>
    </dataValidation>
    <dataValidation type="whole" allowBlank="1" showErrorMessage="1" error="Acertos não pode ser maior que as questões feitas." sqref="F132">
      <formula1>0</formula1>
      <formula2>E132</formula2>
    </dataValidation>
    <dataValidation type="whole" allowBlank="1" showErrorMessage="1" error="Acertos não pode ser maior que as questões feitas." sqref="F133">
      <formula1>0</formula1>
      <formula2>E133</formula2>
    </dataValidation>
    <dataValidation type="whole" allowBlank="1" showErrorMessage="1" error="Acertos não pode ser maior que as questões feitas." sqref="F134">
      <formula1>0</formula1>
      <formula2>E134</formula2>
    </dataValidation>
    <dataValidation type="whole" allowBlank="1" showErrorMessage="1" error="Acertos não pode ser maior que as questões feitas." sqref="F135">
      <formula1>0</formula1>
      <formula2>E135</formula2>
    </dataValidation>
    <dataValidation type="whole" allowBlank="1" showErrorMessage="1" error="Acertos não pode ser maior que as questões feitas." sqref="F136">
      <formula1>0</formula1>
      <formula2>E136</formula2>
    </dataValidation>
    <dataValidation type="whole" allowBlank="1" showErrorMessage="1" error="Acertos não pode ser maior que as questões feitas." sqref="F137">
      <formula1>0</formula1>
      <formula2>E137</formula2>
    </dataValidation>
    <dataValidation type="whole" allowBlank="1" showErrorMessage="1" error="Acertos não pode ser maior que as questões feitas." sqref="F138">
      <formula1>0</formula1>
      <formula2>E138</formula2>
    </dataValidation>
    <dataValidation type="whole" allowBlank="1" showErrorMessage="1" error="Acertos não pode ser maior que as questões feitas." sqref="F139">
      <formula1>0</formula1>
      <formula2>E139</formula2>
    </dataValidation>
    <dataValidation type="whole" allowBlank="1" showErrorMessage="1" error="Acertos não pode ser maior que as questões feitas." sqref="F14">
      <formula1>0</formula1>
      <formula2>E14</formula2>
    </dataValidation>
    <dataValidation type="whole" allowBlank="1" showErrorMessage="1" error="Acertos não pode ser maior que as questões feitas." sqref="F140">
      <formula1>0</formula1>
      <formula2>E140</formula2>
    </dataValidation>
    <dataValidation type="whole" allowBlank="1" showErrorMessage="1" error="Acertos não pode ser maior que as questões feitas." sqref="F141">
      <formula1>0</formula1>
      <formula2>E141</formula2>
    </dataValidation>
    <dataValidation type="whole" allowBlank="1" showErrorMessage="1" error="Acertos não pode ser maior que as questões feitas." sqref="F142">
      <formula1>0</formula1>
      <formula2>E142</formula2>
    </dataValidation>
    <dataValidation type="whole" allowBlank="1" showErrorMessage="1" error="Acertos não pode ser maior que as questões feitas." sqref="F143">
      <formula1>0</formula1>
      <formula2>E143</formula2>
    </dataValidation>
    <dataValidation type="whole" allowBlank="1" showErrorMessage="1" error="Acertos não pode ser maior que as questões feitas." sqref="F144">
      <formula1>0</formula1>
      <formula2>E144</formula2>
    </dataValidation>
    <dataValidation type="whole" allowBlank="1" showErrorMessage="1" error="Acertos não pode ser maior que as questões feitas." sqref="F145">
      <formula1>0</formula1>
      <formula2>E145</formula2>
    </dataValidation>
    <dataValidation type="whole" allowBlank="1" showErrorMessage="1" error="Acertos não pode ser maior que as questões feitas." sqref="F146">
      <formula1>0</formula1>
      <formula2>E146</formula2>
    </dataValidation>
    <dataValidation type="whole" allowBlank="1" showErrorMessage="1" error="Acertos não pode ser maior que as questões feitas." sqref="F147">
      <formula1>0</formula1>
      <formula2>E147</formula2>
    </dataValidation>
    <dataValidation type="whole" allowBlank="1" showErrorMessage="1" error="Acertos não pode ser maior que as questões feitas." sqref="F148">
      <formula1>0</formula1>
      <formula2>E148</formula2>
    </dataValidation>
    <dataValidation type="whole" allowBlank="1" showErrorMessage="1" error="Acertos não pode ser maior que as questões feitas." sqref="F149">
      <formula1>0</formula1>
      <formula2>E149</formula2>
    </dataValidation>
    <dataValidation type="whole" allowBlank="1" showErrorMessage="1" error="Acertos não pode ser maior que as questões feitas." sqref="F15">
      <formula1>0</formula1>
      <formula2>E15</formula2>
    </dataValidation>
    <dataValidation type="whole" allowBlank="1" showErrorMessage="1" error="Acertos não pode ser maior que as questões feitas." sqref="F150">
      <formula1>0</formula1>
      <formula2>E150</formula2>
    </dataValidation>
    <dataValidation type="whole" allowBlank="1" showErrorMessage="1" error="Acertos não pode ser maior que as questões feitas." sqref="F151">
      <formula1>0</formula1>
      <formula2>E151</formula2>
    </dataValidation>
    <dataValidation type="whole" allowBlank="1" showErrorMessage="1" error="Acertos não pode ser maior que as questões feitas." sqref="F152">
      <formula1>0</formula1>
      <formula2>E152</formula2>
    </dataValidation>
    <dataValidation type="whole" allowBlank="1" showErrorMessage="1" error="Acertos não pode ser maior que as questões feitas." sqref="F153">
      <formula1>0</formula1>
      <formula2>E153</formula2>
    </dataValidation>
    <dataValidation type="whole" allowBlank="1" showErrorMessage="1" error="Acertos não pode ser maior que as questões feitas." sqref="F154">
      <formula1>0</formula1>
      <formula2>E154</formula2>
    </dataValidation>
    <dataValidation type="whole" allowBlank="1" showErrorMessage="1" error="Acertos não pode ser maior que as questões feitas." sqref="F155">
      <formula1>0</formula1>
      <formula2>E155</formula2>
    </dataValidation>
    <dataValidation type="whole" allowBlank="1" showErrorMessage="1" error="Acertos não pode ser maior que as questões feitas." sqref="F156">
      <formula1>0</formula1>
      <formula2>E156</formula2>
    </dataValidation>
    <dataValidation type="whole" allowBlank="1" showErrorMessage="1" error="Acertos não pode ser maior que as questões feitas." sqref="F157">
      <formula1>0</formula1>
      <formula2>E157</formula2>
    </dataValidation>
    <dataValidation type="whole" allowBlank="1" showErrorMessage="1" error="Acertos não pode ser maior que as questões feitas." sqref="F158">
      <formula1>0</formula1>
      <formula2>E158</formula2>
    </dataValidation>
    <dataValidation type="whole" allowBlank="1" showErrorMessage="1" error="Acertos não pode ser maior que as questões feitas." sqref="F159">
      <formula1>0</formula1>
      <formula2>E159</formula2>
    </dataValidation>
    <dataValidation type="whole" allowBlank="1" showErrorMessage="1" error="Acertos não pode ser maior que as questões feitas." sqref="F16">
      <formula1>0</formula1>
      <formula2>E16</formula2>
    </dataValidation>
    <dataValidation type="whole" allowBlank="1" showErrorMessage="1" error="Acertos não pode ser maior que as questões feitas." sqref="F160">
      <formula1>0</formula1>
      <formula2>E160</formula2>
    </dataValidation>
    <dataValidation type="whole" allowBlank="1" showErrorMessage="1" error="Acertos não pode ser maior que as questões feitas." sqref="F161">
      <formula1>0</formula1>
      <formula2>E161</formula2>
    </dataValidation>
    <dataValidation type="whole" allowBlank="1" showErrorMessage="1" error="Acertos não pode ser maior que as questões feitas." sqref="F162">
      <formula1>0</formula1>
      <formula2>E162</formula2>
    </dataValidation>
    <dataValidation type="whole" allowBlank="1" showErrorMessage="1" error="Acertos não pode ser maior que as questões feitas." sqref="F163">
      <formula1>0</formula1>
      <formula2>E163</formula2>
    </dataValidation>
    <dataValidation type="whole" allowBlank="1" showErrorMessage="1" error="Acertos não pode ser maior que as questões feitas." sqref="F164">
      <formula1>0</formula1>
      <formula2>E164</formula2>
    </dataValidation>
    <dataValidation type="whole" allowBlank="1" showErrorMessage="1" error="Acertos não pode ser maior que as questões feitas." sqref="F165">
      <formula1>0</formula1>
      <formula2>E165</formula2>
    </dataValidation>
    <dataValidation type="whole" allowBlank="1" showErrorMessage="1" error="Acertos não pode ser maior que as questões feitas." sqref="F166">
      <formula1>0</formula1>
      <formula2>E166</formula2>
    </dataValidation>
    <dataValidation type="whole" allowBlank="1" showErrorMessage="1" error="Acertos não pode ser maior que as questões feitas." sqref="F167">
      <formula1>0</formula1>
      <formula2>E167</formula2>
    </dataValidation>
    <dataValidation type="whole" allowBlank="1" showErrorMessage="1" error="Acertos não pode ser maior que as questões feitas." sqref="F168">
      <formula1>0</formula1>
      <formula2>E168</formula2>
    </dataValidation>
    <dataValidation type="whole" allowBlank="1" showErrorMessage="1" error="Acertos não pode ser maior que as questões feitas." sqref="F169">
      <formula1>0</formula1>
      <formula2>E169</formula2>
    </dataValidation>
    <dataValidation type="whole" allowBlank="1" showErrorMessage="1" error="Acertos não pode ser maior que as questões feitas." sqref="F17">
      <formula1>0</formula1>
      <formula2>E17</formula2>
    </dataValidation>
    <dataValidation type="whole" allowBlank="1" showErrorMessage="1" error="Acertos não pode ser maior que as questões feitas." sqref="F170">
      <formula1>0</formula1>
      <formula2>E170</formula2>
    </dataValidation>
    <dataValidation type="whole" allowBlank="1" showErrorMessage="1" error="Acertos não pode ser maior que as questões feitas." sqref="F171">
      <formula1>0</formula1>
      <formula2>E171</formula2>
    </dataValidation>
    <dataValidation type="whole" allowBlank="1" showErrorMessage="1" error="Acertos não pode ser maior que as questões feitas." sqref="F172">
      <formula1>0</formula1>
      <formula2>E172</formula2>
    </dataValidation>
    <dataValidation type="whole" allowBlank="1" showErrorMessage="1" error="Acertos não pode ser maior que as questões feitas." sqref="F173">
      <formula1>0</formula1>
      <formula2>E173</formula2>
    </dataValidation>
    <dataValidation type="whole" allowBlank="1" showErrorMessage="1" error="Acertos não pode ser maior que as questões feitas." sqref="F174">
      <formula1>0</formula1>
      <formula2>E174</formula2>
    </dataValidation>
    <dataValidation type="whole" allowBlank="1" showErrorMessage="1" error="Acertos não pode ser maior que as questões feitas." sqref="F175">
      <formula1>0</formula1>
      <formula2>E175</formula2>
    </dataValidation>
    <dataValidation type="whole" allowBlank="1" showErrorMessage="1" error="Acertos não pode ser maior que as questões feitas." sqref="F176">
      <formula1>0</formula1>
      <formula2>E176</formula2>
    </dataValidation>
    <dataValidation type="whole" allowBlank="1" showErrorMessage="1" error="Acertos não pode ser maior que as questões feitas." sqref="F177">
      <formula1>0</formula1>
      <formula2>E177</formula2>
    </dataValidation>
    <dataValidation type="whole" allowBlank="1" showErrorMessage="1" error="Acertos não pode ser maior que as questões feitas." sqref="F178">
      <formula1>0</formula1>
      <formula2>E178</formula2>
    </dataValidation>
    <dataValidation type="whole" allowBlank="1" showErrorMessage="1" error="Acertos não pode ser maior que as questões feitas." sqref="F179">
      <formula1>0</formula1>
      <formula2>E179</formula2>
    </dataValidation>
    <dataValidation type="whole" allowBlank="1" showErrorMessage="1" error="Acertos não pode ser maior que as questões feitas." sqref="F18">
      <formula1>0</formula1>
      <formula2>E18</formula2>
    </dataValidation>
    <dataValidation type="whole" allowBlank="1" showErrorMessage="1" error="Acertos não pode ser maior que as questões feitas." sqref="F180">
      <formula1>0</formula1>
      <formula2>E180</formula2>
    </dataValidation>
    <dataValidation type="whole" allowBlank="1" showErrorMessage="1" error="Acertos não pode ser maior que as questões feitas." sqref="F181">
      <formula1>0</formula1>
      <formula2>E181</formula2>
    </dataValidation>
    <dataValidation type="whole" allowBlank="1" showErrorMessage="1" error="Acertos não pode ser maior que as questões feitas." sqref="F182">
      <formula1>0</formula1>
      <formula2>E182</formula2>
    </dataValidation>
    <dataValidation type="whole" allowBlank="1" showErrorMessage="1" error="Acertos não pode ser maior que as questões feitas." sqref="F183">
      <formula1>0</formula1>
      <formula2>E183</formula2>
    </dataValidation>
    <dataValidation type="whole" allowBlank="1" showErrorMessage="1" error="Acertos não pode ser maior que as questões feitas." sqref="F184">
      <formula1>0</formula1>
      <formula2>E184</formula2>
    </dataValidation>
    <dataValidation type="whole" allowBlank="1" showErrorMessage="1" error="Acertos não pode ser maior que as questões feitas." sqref="F185">
      <formula1>0</formula1>
      <formula2>E185</formula2>
    </dataValidation>
    <dataValidation type="whole" allowBlank="1" showErrorMessage="1" error="Acertos não pode ser maior que as questões feitas." sqref="F186">
      <formula1>0</formula1>
      <formula2>E186</formula2>
    </dataValidation>
    <dataValidation type="whole" allowBlank="1" showErrorMessage="1" error="Acertos não pode ser maior que as questões feitas." sqref="F187">
      <formula1>0</formula1>
      <formula2>E187</formula2>
    </dataValidation>
    <dataValidation type="whole" allowBlank="1" showErrorMessage="1" error="Acertos não pode ser maior que as questões feitas." sqref="F188">
      <formula1>0</formula1>
      <formula2>E188</formula2>
    </dataValidation>
    <dataValidation type="whole" allowBlank="1" showErrorMessage="1" error="Acertos não pode ser maior que as questões feitas." sqref="F189">
      <formula1>0</formula1>
      <formula2>E189</formula2>
    </dataValidation>
    <dataValidation type="whole" allowBlank="1" showErrorMessage="1" error="Acertos não pode ser maior que as questões feitas." sqref="F19">
      <formula1>0</formula1>
      <formula2>E19</formula2>
    </dataValidation>
    <dataValidation type="whole" allowBlank="1" showErrorMessage="1" error="Acertos não pode ser maior que as questões feitas." sqref="F190">
      <formula1>0</formula1>
      <formula2>E190</formula2>
    </dataValidation>
    <dataValidation type="whole" allowBlank="1" showErrorMessage="1" error="Acertos não pode ser maior que as questões feitas." sqref="F191">
      <formula1>0</formula1>
      <formula2>E191</formula2>
    </dataValidation>
    <dataValidation type="whole" allowBlank="1" showErrorMessage="1" error="Acertos não pode ser maior que as questões feitas." sqref="F192">
      <formula1>0</formula1>
      <formula2>E192</formula2>
    </dataValidation>
    <dataValidation type="whole" allowBlank="1" showErrorMessage="1" error="Acertos não pode ser maior que as questões feitas." sqref="F193">
      <formula1>0</formula1>
      <formula2>E193</formula2>
    </dataValidation>
    <dataValidation type="whole" allowBlank="1" showErrorMessage="1" error="Acertos não pode ser maior que as questões feitas." sqref="F194">
      <formula1>0</formula1>
      <formula2>E194</formula2>
    </dataValidation>
    <dataValidation type="whole" allowBlank="1" showErrorMessage="1" error="Acertos não pode ser maior que as questões feitas." sqref="F195">
      <formula1>0</formula1>
      <formula2>E195</formula2>
    </dataValidation>
    <dataValidation type="whole" allowBlank="1" showErrorMessage="1" error="Acertos não pode ser maior que as questões feitas." sqref="F196">
      <formula1>0</formula1>
      <formula2>E196</formula2>
    </dataValidation>
    <dataValidation type="whole" allowBlank="1" showErrorMessage="1" error="Acertos não pode ser maior que as questões feitas." sqref="F197">
      <formula1>0</formula1>
      <formula2>E197</formula2>
    </dataValidation>
    <dataValidation type="whole" allowBlank="1" showErrorMessage="1" error="Acertos não pode ser maior que as questões feitas." sqref="F198">
      <formula1>0</formula1>
      <formula2>E198</formula2>
    </dataValidation>
    <dataValidation type="whole" allowBlank="1" showErrorMessage="1" error="Acertos não pode ser maior que as questões feitas." sqref="F199">
      <formula1>0</formula1>
      <formula2>E199</formula2>
    </dataValidation>
    <dataValidation type="whole" allowBlank="1" showErrorMessage="1" error="Acertos não pode ser maior que as questões feitas." sqref="F20">
      <formula1>0</formula1>
      <formula2>E20</formula2>
    </dataValidation>
    <dataValidation type="whole" allowBlank="1" showErrorMessage="1" error="Acertos não pode ser maior que as questões feitas." sqref="F200">
      <formula1>0</formula1>
      <formula2>E200</formula2>
    </dataValidation>
    <dataValidation type="whole" allowBlank="1" showErrorMessage="1" error="Acertos não pode ser maior que as questões feitas." sqref="F201">
      <formula1>0</formula1>
      <formula2>E201</formula2>
    </dataValidation>
    <dataValidation type="whole" allowBlank="1" showErrorMessage="1" error="Acertos não pode ser maior que as questões feitas." sqref="F202">
      <formula1>0</formula1>
      <formula2>E202</formula2>
    </dataValidation>
    <dataValidation type="whole" allowBlank="1" showErrorMessage="1" error="Acertos não pode ser maior que as questões feitas." sqref="F203">
      <formula1>0</formula1>
      <formula2>E203</formula2>
    </dataValidation>
    <dataValidation type="whole" allowBlank="1" showErrorMessage="1" error="Acertos não pode ser maior que as questões feitas." sqref="F204">
      <formula1>0</formula1>
      <formula2>E204</formula2>
    </dataValidation>
    <dataValidation type="whole" allowBlank="1" showErrorMessage="1" error="Acertos não pode ser maior que as questões feitas." sqref="F205">
      <formula1>0</formula1>
      <formula2>E205</formula2>
    </dataValidation>
    <dataValidation type="whole" allowBlank="1" showErrorMessage="1" error="Acertos não pode ser maior que as questões feitas." sqref="F206">
      <formula1>0</formula1>
      <formula2>E206</formula2>
    </dataValidation>
    <dataValidation type="whole" allowBlank="1" showErrorMessage="1" error="Acertos não pode ser maior que as questões feitas." sqref="F207">
      <formula1>0</formula1>
      <formula2>E207</formula2>
    </dataValidation>
    <dataValidation type="whole" allowBlank="1" showErrorMessage="1" error="Acertos não pode ser maior que as questões feitas." sqref="F208">
      <formula1>0</formula1>
      <formula2>E208</formula2>
    </dataValidation>
    <dataValidation type="whole" allowBlank="1" showErrorMessage="1" error="Acertos não pode ser maior que as questões feitas." sqref="F209">
      <formula1>0</formula1>
      <formula2>E209</formula2>
    </dataValidation>
    <dataValidation type="whole" allowBlank="1" showErrorMessage="1" error="Acertos não pode ser maior que as questões feitas." sqref="F21">
      <formula1>0</formula1>
      <formula2>E21</formula2>
    </dataValidation>
    <dataValidation type="whole" allowBlank="1" showErrorMessage="1" error="Acertos não pode ser maior que as questões feitas." sqref="F210">
      <formula1>0</formula1>
      <formula2>E210</formula2>
    </dataValidation>
    <dataValidation type="whole" allowBlank="1" showErrorMessage="1" error="Acertos não pode ser maior que as questões feitas." sqref="F211">
      <formula1>0</formula1>
      <formula2>E211</formula2>
    </dataValidation>
    <dataValidation type="whole" allowBlank="1" showErrorMessage="1" error="Acertos não pode ser maior que as questões feitas." sqref="F212">
      <formula1>0</formula1>
      <formula2>E212</formula2>
    </dataValidation>
    <dataValidation type="whole" allowBlank="1" showErrorMessage="1" error="Acertos não pode ser maior que as questões feitas." sqref="F213">
      <formula1>0</formula1>
      <formula2>E213</formula2>
    </dataValidation>
    <dataValidation type="whole" allowBlank="1" showErrorMessage="1" error="Acertos não pode ser maior que as questões feitas." sqref="F214">
      <formula1>0</formula1>
      <formula2>E214</formula2>
    </dataValidation>
    <dataValidation type="whole" allowBlank="1" showErrorMessage="1" error="Acertos não pode ser maior que as questões feitas." sqref="F215">
      <formula1>0</formula1>
      <formula2>E215</formula2>
    </dataValidation>
    <dataValidation type="whole" allowBlank="1" showErrorMessage="1" error="Acertos não pode ser maior que as questões feitas." sqref="F216">
      <formula1>0</formula1>
      <formula2>E216</formula2>
    </dataValidation>
    <dataValidation type="whole" allowBlank="1" showErrorMessage="1" error="Acertos não pode ser maior que as questões feitas." sqref="F217">
      <formula1>0</formula1>
      <formula2>E217</formula2>
    </dataValidation>
    <dataValidation type="whole" allowBlank="1" showErrorMessage="1" error="Acertos não pode ser maior que as questões feitas." sqref="F218">
      <formula1>0</formula1>
      <formula2>E218</formula2>
    </dataValidation>
    <dataValidation type="whole" allowBlank="1" showErrorMessage="1" error="Acertos não pode ser maior que as questões feitas." sqref="F219">
      <formula1>0</formula1>
      <formula2>E219</formula2>
    </dataValidation>
    <dataValidation type="whole" allowBlank="1" showErrorMessage="1" error="Acertos não pode ser maior que as questões feitas." sqref="F22">
      <formula1>0</formula1>
      <formula2>E22</formula2>
    </dataValidation>
    <dataValidation type="whole" allowBlank="1" showErrorMessage="1" error="Acertos não pode ser maior que as questões feitas." sqref="F220">
      <formula1>0</formula1>
      <formula2>E220</formula2>
    </dataValidation>
    <dataValidation type="whole" allowBlank="1" showErrorMessage="1" error="Acertos não pode ser maior que as questões feitas." sqref="F221">
      <formula1>0</formula1>
      <formula2>E221</formula2>
    </dataValidation>
    <dataValidation type="whole" allowBlank="1" showErrorMessage="1" error="Acertos não pode ser maior que as questões feitas." sqref="F222">
      <formula1>0</formula1>
      <formula2>E222</formula2>
    </dataValidation>
    <dataValidation type="whole" allowBlank="1" showErrorMessage="1" error="Acertos não pode ser maior que as questões feitas." sqref="F223">
      <formula1>0</formula1>
      <formula2>E223</formula2>
    </dataValidation>
    <dataValidation type="whole" allowBlank="1" showErrorMessage="1" error="Acertos não pode ser maior que as questões feitas." sqref="F224">
      <formula1>0</formula1>
      <formula2>E224</formula2>
    </dataValidation>
    <dataValidation type="whole" allowBlank="1" showErrorMessage="1" error="Acertos não pode ser maior que as questões feitas." sqref="F225">
      <formula1>0</formula1>
      <formula2>E225</formula2>
    </dataValidation>
    <dataValidation type="whole" allowBlank="1" showErrorMessage="1" error="Acertos não pode ser maior que as questões feitas." sqref="F226">
      <formula1>0</formula1>
      <formula2>E226</formula2>
    </dataValidation>
    <dataValidation type="whole" allowBlank="1" showErrorMessage="1" error="Acertos não pode ser maior que as questões feitas." sqref="F227">
      <formula1>0</formula1>
      <formula2>E227</formula2>
    </dataValidation>
    <dataValidation type="whole" allowBlank="1" showErrorMessage="1" error="Acertos não pode ser maior que as questões feitas." sqref="F228">
      <formula1>0</formula1>
      <formula2>E228</formula2>
    </dataValidation>
    <dataValidation type="whole" allowBlank="1" showErrorMessage="1" error="Acertos não pode ser maior que as questões feitas." sqref="F229">
      <formula1>0</formula1>
      <formula2>E229</formula2>
    </dataValidation>
    <dataValidation type="whole" allowBlank="1" showErrorMessage="1" error="Acertos não pode ser maior que as questões feitas." sqref="F23">
      <formula1>0</formula1>
      <formula2>E23</formula2>
    </dataValidation>
    <dataValidation type="whole" allowBlank="1" showErrorMessage="1" error="Acertos não pode ser maior que as questões feitas." sqref="F230">
      <formula1>0</formula1>
      <formula2>E230</formula2>
    </dataValidation>
    <dataValidation type="whole" allowBlank="1" showErrorMessage="1" error="Acertos não pode ser maior que as questões feitas." sqref="F231">
      <formula1>0</formula1>
      <formula2>E231</formula2>
    </dataValidation>
    <dataValidation type="whole" allowBlank="1" showErrorMessage="1" error="Acertos não pode ser maior que as questões feitas." sqref="F232">
      <formula1>0</formula1>
      <formula2>E232</formula2>
    </dataValidation>
    <dataValidation type="whole" allowBlank="1" showErrorMessage="1" error="Acertos não pode ser maior que as questões feitas." sqref="F233">
      <formula1>0</formula1>
      <formula2>E233</formula2>
    </dataValidation>
    <dataValidation type="whole" allowBlank="1" showErrorMessage="1" error="Acertos não pode ser maior que as questões feitas." sqref="F234">
      <formula1>0</formula1>
      <formula2>E234</formula2>
    </dataValidation>
    <dataValidation type="whole" allowBlank="1" showErrorMessage="1" error="Acertos não pode ser maior que as questões feitas." sqref="F235">
      <formula1>0</formula1>
      <formula2>E235</formula2>
    </dataValidation>
    <dataValidation type="whole" allowBlank="1" showErrorMessage="1" error="Acertos não pode ser maior que as questões feitas." sqref="F236">
      <formula1>0</formula1>
      <formula2>E236</formula2>
    </dataValidation>
    <dataValidation type="whole" allowBlank="1" showErrorMessage="1" error="Acertos não pode ser maior que as questões feitas." sqref="F237">
      <formula1>0</formula1>
      <formula2>E237</formula2>
    </dataValidation>
    <dataValidation type="whole" allowBlank="1" showErrorMessage="1" error="Acertos não pode ser maior que as questões feitas." sqref="F238">
      <formula1>0</formula1>
      <formula2>E238</formula2>
    </dataValidation>
    <dataValidation type="whole" allowBlank="1" showErrorMessage="1" error="Acertos não pode ser maior que as questões feitas." sqref="F239">
      <formula1>0</formula1>
      <formula2>E239</formula2>
    </dataValidation>
    <dataValidation type="whole" allowBlank="1" showErrorMessage="1" error="Acertos não pode ser maior que as questões feitas." sqref="F24">
      <formula1>0</formula1>
      <formula2>E24</formula2>
    </dataValidation>
    <dataValidation type="whole" allowBlank="1" showErrorMessage="1" error="Acertos não pode ser maior que as questões feitas." sqref="F240">
      <formula1>0</formula1>
      <formula2>E240</formula2>
    </dataValidation>
    <dataValidation type="whole" allowBlank="1" showErrorMessage="1" error="Acertos não pode ser maior que as questões feitas." sqref="F241">
      <formula1>0</formula1>
      <formula2>E241</formula2>
    </dataValidation>
    <dataValidation type="whole" allowBlank="1" showErrorMessage="1" error="Acertos não pode ser maior que as questões feitas." sqref="F242">
      <formula1>0</formula1>
      <formula2>E242</formula2>
    </dataValidation>
    <dataValidation type="whole" allowBlank="1" showErrorMessage="1" error="Acertos não pode ser maior que as questões feitas." sqref="F243">
      <formula1>0</formula1>
      <formula2>E243</formula2>
    </dataValidation>
    <dataValidation type="whole" allowBlank="1" showErrorMessage="1" error="Acertos não pode ser maior que as questões feitas." sqref="F244">
      <formula1>0</formula1>
      <formula2>E244</formula2>
    </dataValidation>
    <dataValidation type="whole" allowBlank="1" showErrorMessage="1" error="Acertos não pode ser maior que as questões feitas." sqref="F245">
      <formula1>0</formula1>
      <formula2>E245</formula2>
    </dataValidation>
    <dataValidation type="whole" allowBlank="1" showErrorMessage="1" error="Acertos não pode ser maior que as questões feitas." sqref="F246">
      <formula1>0</formula1>
      <formula2>E246</formula2>
    </dataValidation>
    <dataValidation type="whole" allowBlank="1" showErrorMessage="1" error="Acertos não pode ser maior que as questões feitas." sqref="F247">
      <formula1>0</formula1>
      <formula2>E247</formula2>
    </dataValidation>
    <dataValidation type="whole" allowBlank="1" showErrorMessage="1" error="Acertos não pode ser maior que as questões feitas." sqref="F248">
      <formula1>0</formula1>
      <formula2>E248</formula2>
    </dataValidation>
    <dataValidation type="whole" allowBlank="1" showErrorMessage="1" error="Acertos não pode ser maior que as questões feitas." sqref="F249">
      <formula1>0</formula1>
      <formula2>E249</formula2>
    </dataValidation>
    <dataValidation type="whole" allowBlank="1" showErrorMessage="1" error="Acertos não pode ser maior que as questões feitas." sqref="F25">
      <formula1>0</formula1>
      <formula2>E25</formula2>
    </dataValidation>
    <dataValidation type="whole" allowBlank="1" showErrorMessage="1" error="Acertos não pode ser maior que as questões feitas." sqref="F250">
      <formula1>0</formula1>
      <formula2>E250</formula2>
    </dataValidation>
    <dataValidation type="whole" allowBlank="1" showErrorMessage="1" error="Acertos não pode ser maior que as questões feitas." sqref="F251">
      <formula1>0</formula1>
      <formula2>E251</formula2>
    </dataValidation>
    <dataValidation type="whole" allowBlank="1" showErrorMessage="1" error="Acertos não pode ser maior que as questões feitas." sqref="F252">
      <formula1>0</formula1>
      <formula2>E252</formula2>
    </dataValidation>
    <dataValidation type="whole" allowBlank="1" showErrorMessage="1" error="Acertos não pode ser maior que as questões feitas." sqref="F253">
      <formula1>0</formula1>
      <formula2>E253</formula2>
    </dataValidation>
    <dataValidation type="whole" allowBlank="1" showErrorMessage="1" error="Acertos não pode ser maior que as questões feitas." sqref="F254">
      <formula1>0</formula1>
      <formula2>E254</formula2>
    </dataValidation>
    <dataValidation type="whole" allowBlank="1" showErrorMessage="1" error="Acertos não pode ser maior que as questões feitas." sqref="F255">
      <formula1>0</formula1>
      <formula2>E255</formula2>
    </dataValidation>
    <dataValidation type="whole" allowBlank="1" showErrorMessage="1" error="Acertos não pode ser maior que as questões feitas." sqref="F256">
      <formula1>0</formula1>
      <formula2>E256</formula2>
    </dataValidation>
    <dataValidation type="whole" allowBlank="1" showErrorMessage="1" error="Acertos não pode ser maior que as questões feitas." sqref="F257">
      <formula1>0</formula1>
      <formula2>E257</formula2>
    </dataValidation>
    <dataValidation type="whole" allowBlank="1" showErrorMessage="1" error="Acertos não pode ser maior que as questões feitas." sqref="F258">
      <formula1>0</formula1>
      <formula2>E258</formula2>
    </dataValidation>
    <dataValidation type="whole" allowBlank="1" showErrorMessage="1" error="Acertos não pode ser maior que as questões feitas." sqref="F259">
      <formula1>0</formula1>
      <formula2>E259</formula2>
    </dataValidation>
    <dataValidation type="whole" allowBlank="1" showErrorMessage="1" error="Acertos não pode ser maior que as questões feitas." sqref="F26">
      <formula1>0</formula1>
      <formula2>E26</formula2>
    </dataValidation>
    <dataValidation type="whole" allowBlank="1" showErrorMessage="1" error="Acertos não pode ser maior que as questões feitas." sqref="F260">
      <formula1>0</formula1>
      <formula2>E260</formula2>
    </dataValidation>
    <dataValidation type="whole" allowBlank="1" showErrorMessage="1" error="Acertos não pode ser maior que as questões feitas." sqref="F261">
      <formula1>0</formula1>
      <formula2>E261</formula2>
    </dataValidation>
    <dataValidation type="whole" allowBlank="1" showErrorMessage="1" error="Acertos não pode ser maior que as questões feitas." sqref="F262">
      <formula1>0</formula1>
      <formula2>E262</formula2>
    </dataValidation>
    <dataValidation type="whole" allowBlank="1" showErrorMessage="1" error="Acertos não pode ser maior que as questões feitas." sqref="F263">
      <formula1>0</formula1>
      <formula2>E263</formula2>
    </dataValidation>
    <dataValidation type="whole" allowBlank="1" showErrorMessage="1" error="Acertos não pode ser maior que as questões feitas." sqref="F264">
      <formula1>0</formula1>
      <formula2>E264</formula2>
    </dataValidation>
    <dataValidation type="whole" allowBlank="1" showErrorMessage="1" error="Acertos não pode ser maior que as questões feitas." sqref="F265">
      <formula1>0</formula1>
      <formula2>E265</formula2>
    </dataValidation>
    <dataValidation type="whole" allowBlank="1" showErrorMessage="1" error="Acertos não pode ser maior que as questões feitas." sqref="F266">
      <formula1>0</formula1>
      <formula2>E266</formula2>
    </dataValidation>
    <dataValidation type="whole" allowBlank="1" showErrorMessage="1" error="Acertos não pode ser maior que as questões feitas." sqref="F267">
      <formula1>0</formula1>
      <formula2>E267</formula2>
    </dataValidation>
    <dataValidation type="whole" allowBlank="1" showErrorMessage="1" error="Acertos não pode ser maior que as questões feitas." sqref="F268">
      <formula1>0</formula1>
      <formula2>E268</formula2>
    </dataValidation>
    <dataValidation type="whole" allowBlank="1" showErrorMessage="1" error="Acertos não pode ser maior que as questões feitas." sqref="F269">
      <formula1>0</formula1>
      <formula2>E269</formula2>
    </dataValidation>
    <dataValidation type="whole" allowBlank="1" showErrorMessage="1" error="Acertos não pode ser maior que as questões feitas." sqref="F27">
      <formula1>0</formula1>
      <formula2>E27</formula2>
    </dataValidation>
    <dataValidation type="whole" allowBlank="1" showErrorMessage="1" error="Acertos não pode ser maior que as questões feitas." sqref="F270">
      <formula1>0</formula1>
      <formula2>E270</formula2>
    </dataValidation>
    <dataValidation type="whole" allowBlank="1" showErrorMessage="1" error="Acertos não pode ser maior que as questões feitas." sqref="F271">
      <formula1>0</formula1>
      <formula2>E271</formula2>
    </dataValidation>
    <dataValidation type="whole" allowBlank="1" showErrorMessage="1" error="Acertos não pode ser maior que as questões feitas." sqref="F272">
      <formula1>0</formula1>
      <formula2>E272</formula2>
    </dataValidation>
    <dataValidation type="whole" allowBlank="1" showErrorMessage="1" error="Acertos não pode ser maior que as questões feitas." sqref="F273">
      <formula1>0</formula1>
      <formula2>E273</formula2>
    </dataValidation>
    <dataValidation type="whole" allowBlank="1" showErrorMessage="1" error="Acertos não pode ser maior que as questões feitas." sqref="F274">
      <formula1>0</formula1>
      <formula2>E274</formula2>
    </dataValidation>
    <dataValidation type="whole" allowBlank="1" showErrorMessage="1" error="Acertos não pode ser maior que as questões feitas." sqref="F275">
      <formula1>0</formula1>
      <formula2>E275</formula2>
    </dataValidation>
    <dataValidation type="whole" allowBlank="1" showErrorMessage="1" error="Acertos não pode ser maior que as questões feitas." sqref="F276">
      <formula1>0</formula1>
      <formula2>E276</formula2>
    </dataValidation>
    <dataValidation type="whole" allowBlank="1" showErrorMessage="1" error="Acertos não pode ser maior que as questões feitas." sqref="F277">
      <formula1>0</formula1>
      <formula2>E277</formula2>
    </dataValidation>
    <dataValidation type="whole" allowBlank="1" showErrorMessage="1" error="Acertos não pode ser maior que as questões feitas." sqref="F278">
      <formula1>0</formula1>
      <formula2>E278</formula2>
    </dataValidation>
    <dataValidation type="whole" allowBlank="1" showErrorMessage="1" error="Acertos não pode ser maior que as questões feitas." sqref="F279">
      <formula1>0</formula1>
      <formula2>E279</formula2>
    </dataValidation>
    <dataValidation type="whole" allowBlank="1" showErrorMessage="1" error="Acertos não pode ser maior que as questões feitas." sqref="F28">
      <formula1>0</formula1>
      <formula2>E28</formula2>
    </dataValidation>
    <dataValidation type="whole" allowBlank="1" showErrorMessage="1" error="Acertos não pode ser maior que as questões feitas." sqref="F280">
      <formula1>0</formula1>
      <formula2>E280</formula2>
    </dataValidation>
    <dataValidation type="whole" allowBlank="1" showErrorMessage="1" error="Acertos não pode ser maior que as questões feitas." sqref="F281">
      <formula1>0</formula1>
      <formula2>E281</formula2>
    </dataValidation>
    <dataValidation type="whole" allowBlank="1" showErrorMessage="1" error="Acertos não pode ser maior que as questões feitas." sqref="F282">
      <formula1>0</formula1>
      <formula2>E282</formula2>
    </dataValidation>
    <dataValidation type="whole" allowBlank="1" showErrorMessage="1" error="Acertos não pode ser maior que as questões feitas." sqref="F283">
      <formula1>0</formula1>
      <formula2>E283</formula2>
    </dataValidation>
    <dataValidation type="whole" allowBlank="1" showErrorMessage="1" error="Acertos não pode ser maior que as questões feitas." sqref="F284">
      <formula1>0</formula1>
      <formula2>E284</formula2>
    </dataValidation>
    <dataValidation type="whole" allowBlank="1" showErrorMessage="1" error="Acertos não pode ser maior que as questões feitas." sqref="F285">
      <formula1>0</formula1>
      <formula2>E285</formula2>
    </dataValidation>
    <dataValidation type="whole" allowBlank="1" showErrorMessage="1" error="Acertos não pode ser maior que as questões feitas." sqref="F286">
      <formula1>0</formula1>
      <formula2>E286</formula2>
    </dataValidation>
    <dataValidation type="whole" allowBlank="1" showErrorMessage="1" error="Acertos não pode ser maior que as questões feitas." sqref="F287">
      <formula1>0</formula1>
      <formula2>E287</formula2>
    </dataValidation>
    <dataValidation type="whole" allowBlank="1" showErrorMessage="1" error="Acertos não pode ser maior que as questões feitas." sqref="F288">
      <formula1>0</formula1>
      <formula2>E288</formula2>
    </dataValidation>
    <dataValidation type="whole" allowBlank="1" showErrorMessage="1" error="Acertos não pode ser maior que as questões feitas." sqref="F289">
      <formula1>0</formula1>
      <formula2>E289</formula2>
    </dataValidation>
    <dataValidation type="whole" allowBlank="1" showErrorMessage="1" error="Acertos não pode ser maior que as questões feitas." sqref="F29">
      <formula1>0</formula1>
      <formula2>E29</formula2>
    </dataValidation>
    <dataValidation type="whole" allowBlank="1" showErrorMessage="1" error="Acertos não pode ser maior que as questões feitas." sqref="F290">
      <formula1>0</formula1>
      <formula2>E290</formula2>
    </dataValidation>
    <dataValidation type="whole" allowBlank="1" showErrorMessage="1" error="Acertos não pode ser maior que as questões feitas." sqref="F291">
      <formula1>0</formula1>
      <formula2>E291</formula2>
    </dataValidation>
    <dataValidation type="whole" allowBlank="1" showErrorMessage="1" error="Acertos não pode ser maior que as questões feitas." sqref="F292">
      <formula1>0</formula1>
      <formula2>E292</formula2>
    </dataValidation>
    <dataValidation type="whole" allowBlank="1" showErrorMessage="1" error="Acertos não pode ser maior que as questões feitas." sqref="F293">
      <formula1>0</formula1>
      <formula2>E293</formula2>
    </dataValidation>
    <dataValidation type="whole" allowBlank="1" showErrorMessage="1" error="Acertos não pode ser maior que as questões feitas." sqref="F294">
      <formula1>0</formula1>
      <formula2>E294</formula2>
    </dataValidation>
    <dataValidation type="whole" allowBlank="1" showErrorMessage="1" error="Acertos não pode ser maior que as questões feitas." sqref="F295">
      <formula1>0</formula1>
      <formula2>E295</formula2>
    </dataValidation>
    <dataValidation type="whole" allowBlank="1" showErrorMessage="1" error="Acertos não pode ser maior que as questões feitas." sqref="F296">
      <formula1>0</formula1>
      <formula2>E296</formula2>
    </dataValidation>
    <dataValidation type="whole" allowBlank="1" showErrorMessage="1" error="Acertos não pode ser maior que as questões feitas." sqref="F297">
      <formula1>0</formula1>
      <formula2>E297</formula2>
    </dataValidation>
    <dataValidation type="whole" allowBlank="1" showErrorMessage="1" error="Acertos não pode ser maior que as questões feitas." sqref="F298">
      <formula1>0</formula1>
      <formula2>E298</formula2>
    </dataValidation>
    <dataValidation type="whole" allowBlank="1" showErrorMessage="1" error="Acertos não pode ser maior que as questões feitas." sqref="F299">
      <formula1>0</formula1>
      <formula2>E299</formula2>
    </dataValidation>
    <dataValidation type="whole" allowBlank="1" showErrorMessage="1" error="Acertos não pode ser maior que as questões feitas." sqref="F30">
      <formula1>0</formula1>
      <formula2>E30</formula2>
    </dataValidation>
    <dataValidation type="whole" allowBlank="1" showErrorMessage="1" error="Acertos não pode ser maior que as questões feitas." sqref="F300">
      <formula1>0</formula1>
      <formula2>E300</formula2>
    </dataValidation>
    <dataValidation type="whole" allowBlank="1" showErrorMessage="1" error="Acertos não pode ser maior que as questões feitas." sqref="F301">
      <formula1>0</formula1>
      <formula2>E301</formula2>
    </dataValidation>
    <dataValidation type="whole" allowBlank="1" showErrorMessage="1" error="Acertos não pode ser maior que as questões feitas." sqref="F302">
      <formula1>0</formula1>
      <formula2>E302</formula2>
    </dataValidation>
    <dataValidation type="whole" allowBlank="1" showErrorMessage="1" error="Acertos não pode ser maior que as questões feitas." sqref="F303">
      <formula1>0</formula1>
      <formula2>E303</formula2>
    </dataValidation>
    <dataValidation type="whole" allowBlank="1" showErrorMessage="1" error="Acertos não pode ser maior que as questões feitas." sqref="F304">
      <formula1>0</formula1>
      <formula2>E304</formula2>
    </dataValidation>
    <dataValidation type="whole" allowBlank="1" showErrorMessage="1" error="Acertos não pode ser maior que as questões feitas." sqref="F305">
      <formula1>0</formula1>
      <formula2>E305</formula2>
    </dataValidation>
    <dataValidation type="whole" allowBlank="1" showErrorMessage="1" error="Acertos não pode ser maior que as questões feitas." sqref="F306">
      <formula1>0</formula1>
      <formula2>E306</formula2>
    </dataValidation>
    <dataValidation type="whole" allowBlank="1" showErrorMessage="1" error="Acertos não pode ser maior que as questões feitas." sqref="F307">
      <formula1>0</formula1>
      <formula2>E307</formula2>
    </dataValidation>
    <dataValidation type="whole" allowBlank="1" showErrorMessage="1" error="Acertos não pode ser maior que as questões feitas." sqref="F308">
      <formula1>0</formula1>
      <formula2>E308</formula2>
    </dataValidation>
    <dataValidation type="whole" allowBlank="1" showErrorMessage="1" error="Acertos não pode ser maior que as questões feitas." sqref="F309">
      <formula1>0</formula1>
      <formula2>E309</formula2>
    </dataValidation>
    <dataValidation type="whole" allowBlank="1" showErrorMessage="1" error="Acertos não pode ser maior que as questões feitas." sqref="F31">
      <formula1>0</formula1>
      <formula2>E31</formula2>
    </dataValidation>
    <dataValidation type="whole" allowBlank="1" showErrorMessage="1" error="Acertos não pode ser maior que as questões feitas." sqref="F310">
      <formula1>0</formula1>
      <formula2>E310</formula2>
    </dataValidation>
    <dataValidation type="whole" allowBlank="1" showErrorMessage="1" error="Acertos não pode ser maior que as questões feitas." sqref="F311">
      <formula1>0</formula1>
      <formula2>E311</formula2>
    </dataValidation>
    <dataValidation type="whole" allowBlank="1" showErrorMessage="1" error="Acertos não pode ser maior que as questões feitas." sqref="F312">
      <formula1>0</formula1>
      <formula2>E312</formula2>
    </dataValidation>
    <dataValidation type="whole" allowBlank="1" showErrorMessage="1" error="Acertos não pode ser maior que as questões feitas." sqref="F313">
      <formula1>0</formula1>
      <formula2>E313</formula2>
    </dataValidation>
    <dataValidation type="whole" allowBlank="1" showErrorMessage="1" error="Acertos não pode ser maior que as questões feitas." sqref="F314">
      <formula1>0</formula1>
      <formula2>E314</formula2>
    </dataValidation>
    <dataValidation type="whole" allowBlank="1" showErrorMessage="1" error="Acertos não pode ser maior que as questões feitas." sqref="F315">
      <formula1>0</formula1>
      <formula2>E315</formula2>
    </dataValidation>
    <dataValidation type="whole" allowBlank="1" showErrorMessage="1" error="Acertos não pode ser maior que as questões feitas." sqref="F316">
      <formula1>0</formula1>
      <formula2>E316</formula2>
    </dataValidation>
    <dataValidation type="whole" allowBlank="1" showErrorMessage="1" error="Acertos não pode ser maior que as questões feitas." sqref="F317">
      <formula1>0</formula1>
      <formula2>E317</formula2>
    </dataValidation>
    <dataValidation type="whole" allowBlank="1" showErrorMessage="1" error="Acertos não pode ser maior que as questões feitas." sqref="F318">
      <formula1>0</formula1>
      <formula2>E318</formula2>
    </dataValidation>
    <dataValidation type="whole" allowBlank="1" showErrorMessage="1" error="Acertos não pode ser maior que as questões feitas." sqref="F319">
      <formula1>0</formula1>
      <formula2>E319</formula2>
    </dataValidation>
    <dataValidation type="whole" allowBlank="1" showErrorMessage="1" error="Acertos não pode ser maior que as questões feitas." sqref="F32">
      <formula1>0</formula1>
      <formula2>E32</formula2>
    </dataValidation>
    <dataValidation type="whole" allowBlank="1" showErrorMessage="1" error="Acertos não pode ser maior que as questões feitas." sqref="F320">
      <formula1>0</formula1>
      <formula2>E320</formula2>
    </dataValidation>
    <dataValidation type="whole" allowBlank="1" showErrorMessage="1" error="Acertos não pode ser maior que as questões feitas." sqref="F321">
      <formula1>0</formula1>
      <formula2>E321</formula2>
    </dataValidation>
    <dataValidation type="whole" allowBlank="1" showErrorMessage="1" error="Acertos não pode ser maior que as questões feitas." sqref="F322">
      <formula1>0</formula1>
      <formula2>E322</formula2>
    </dataValidation>
    <dataValidation type="whole" allowBlank="1" showErrorMessage="1" error="Acertos não pode ser maior que as questões feitas." sqref="F323">
      <formula1>0</formula1>
      <formula2>E323</formula2>
    </dataValidation>
    <dataValidation type="whole" allowBlank="1" showErrorMessage="1" error="Acertos não pode ser maior que as questões feitas." sqref="F324">
      <formula1>0</formula1>
      <formula2>E324</formula2>
    </dataValidation>
    <dataValidation type="whole" allowBlank="1" showErrorMessage="1" error="Acertos não pode ser maior que as questões feitas." sqref="F325">
      <formula1>0</formula1>
      <formula2>E325</formula2>
    </dataValidation>
    <dataValidation type="whole" allowBlank="1" showErrorMessage="1" error="Acertos não pode ser maior que as questões feitas." sqref="F326">
      <formula1>0</formula1>
      <formula2>E326</formula2>
    </dataValidation>
    <dataValidation type="whole" allowBlank="1" showErrorMessage="1" error="Acertos não pode ser maior que as questões feitas." sqref="F327">
      <formula1>0</formula1>
      <formula2>E327</formula2>
    </dataValidation>
    <dataValidation type="whole" allowBlank="1" showErrorMessage="1" error="Acertos não pode ser maior que as questões feitas." sqref="F328">
      <formula1>0</formula1>
      <formula2>E328</formula2>
    </dataValidation>
    <dataValidation type="whole" allowBlank="1" showErrorMessage="1" error="Acertos não pode ser maior que as questões feitas." sqref="F329">
      <formula1>0</formula1>
      <formula2>E329</formula2>
    </dataValidation>
    <dataValidation type="whole" allowBlank="1" showErrorMessage="1" error="Acertos não pode ser maior que as questões feitas." sqref="F33">
      <formula1>0</formula1>
      <formula2>E33</formula2>
    </dataValidation>
    <dataValidation type="whole" allowBlank="1" showErrorMessage="1" error="Acertos não pode ser maior que as questões feitas." sqref="F330">
      <formula1>0</formula1>
      <formula2>E330</formula2>
    </dataValidation>
    <dataValidation type="whole" allowBlank="1" showErrorMessage="1" error="Acertos não pode ser maior que as questões feitas." sqref="F331">
      <formula1>0</formula1>
      <formula2>E331</formula2>
    </dataValidation>
    <dataValidation type="whole" allowBlank="1" showErrorMessage="1" error="Acertos não pode ser maior que as questões feitas." sqref="F332">
      <formula1>0</formula1>
      <formula2>E332</formula2>
    </dataValidation>
    <dataValidation type="whole" allowBlank="1" showErrorMessage="1" error="Acertos não pode ser maior que as questões feitas." sqref="F333">
      <formula1>0</formula1>
      <formula2>E333</formula2>
    </dataValidation>
    <dataValidation type="whole" allowBlank="1" showErrorMessage="1" error="Acertos não pode ser maior que as questões feitas." sqref="F334">
      <formula1>0</formula1>
      <formula2>E334</formula2>
    </dataValidation>
    <dataValidation type="whole" allowBlank="1" showErrorMessage="1" error="Acertos não pode ser maior que as questões feitas." sqref="F335">
      <formula1>0</formula1>
      <formula2>E335</formula2>
    </dataValidation>
    <dataValidation type="whole" allowBlank="1" showErrorMessage="1" error="Acertos não pode ser maior que as questões feitas." sqref="F336">
      <formula1>0</formula1>
      <formula2>E336</formula2>
    </dataValidation>
    <dataValidation type="whole" allowBlank="1" showErrorMessage="1" error="Acertos não pode ser maior que as questões feitas." sqref="F337">
      <formula1>0</formula1>
      <formula2>E337</formula2>
    </dataValidation>
    <dataValidation type="whole" allowBlank="1" showErrorMessage="1" error="Acertos não pode ser maior que as questões feitas." sqref="F338">
      <formula1>0</formula1>
      <formula2>E338</formula2>
    </dataValidation>
    <dataValidation type="whole" allowBlank="1" showErrorMessage="1" error="Acertos não pode ser maior que as questões feitas." sqref="F339">
      <formula1>0</formula1>
      <formula2>E339</formula2>
    </dataValidation>
    <dataValidation type="whole" allowBlank="1" showErrorMessage="1" error="Acertos não pode ser maior que as questões feitas." sqref="F34">
      <formula1>0</formula1>
      <formula2>E34</formula2>
    </dataValidation>
    <dataValidation type="whole" allowBlank="1" showErrorMessage="1" error="Acertos não pode ser maior que as questões feitas." sqref="F340">
      <formula1>0</formula1>
      <formula2>E340</formula2>
    </dataValidation>
    <dataValidation type="whole" allowBlank="1" showErrorMessage="1" error="Acertos não pode ser maior que as questões feitas." sqref="F341">
      <formula1>0</formula1>
      <formula2>E341</formula2>
    </dataValidation>
    <dataValidation type="whole" allowBlank="1" showErrorMessage="1" error="Acertos não pode ser maior que as questões feitas." sqref="F342">
      <formula1>0</formula1>
      <formula2>E342</formula2>
    </dataValidation>
    <dataValidation type="whole" allowBlank="1" showErrorMessage="1" error="Acertos não pode ser maior que as questões feitas." sqref="F343">
      <formula1>0</formula1>
      <formula2>E343</formula2>
    </dataValidation>
    <dataValidation type="whole" allowBlank="1" showErrorMessage="1" error="Acertos não pode ser maior que as questões feitas." sqref="F344">
      <formula1>0</formula1>
      <formula2>E344</formula2>
    </dataValidation>
    <dataValidation type="whole" allowBlank="1" showErrorMessage="1" error="Acertos não pode ser maior que as questões feitas." sqref="F345">
      <formula1>0</formula1>
      <formula2>E345</formula2>
    </dataValidation>
    <dataValidation type="whole" allowBlank="1" showErrorMessage="1" error="Acertos não pode ser maior que as questões feitas." sqref="F346">
      <formula1>0</formula1>
      <formula2>E346</formula2>
    </dataValidation>
    <dataValidation type="whole" allowBlank="1" showErrorMessage="1" error="Acertos não pode ser maior que as questões feitas." sqref="F347">
      <formula1>0</formula1>
      <formula2>E347</formula2>
    </dataValidation>
    <dataValidation type="whole" allowBlank="1" showErrorMessage="1" error="Acertos não pode ser maior que as questões feitas." sqref="F348">
      <formula1>0</formula1>
      <formula2>E348</formula2>
    </dataValidation>
    <dataValidation type="whole" allowBlank="1" showErrorMessage="1" error="Acertos não pode ser maior que as questões feitas." sqref="F349">
      <formula1>0</formula1>
      <formula2>E349</formula2>
    </dataValidation>
    <dataValidation type="whole" allowBlank="1" showErrorMessage="1" error="Acertos não pode ser maior que as questões feitas." sqref="F35">
      <formula1>0</formula1>
      <formula2>E35</formula2>
    </dataValidation>
    <dataValidation type="whole" allowBlank="1" showErrorMessage="1" error="Acertos não pode ser maior que as questões feitas." sqref="F350">
      <formula1>0</formula1>
      <formula2>E350</formula2>
    </dataValidation>
    <dataValidation type="whole" allowBlank="1" showErrorMessage="1" error="Acertos não pode ser maior que as questões feitas." sqref="F351">
      <formula1>0</formula1>
      <formula2>E351</formula2>
    </dataValidation>
    <dataValidation type="whole" allowBlank="1" showErrorMessage="1" error="Acertos não pode ser maior que as questões feitas." sqref="F352">
      <formula1>0</formula1>
      <formula2>E352</formula2>
    </dataValidation>
    <dataValidation type="whole" allowBlank="1" showErrorMessage="1" error="Acertos não pode ser maior que as questões feitas." sqref="F353">
      <formula1>0</formula1>
      <formula2>E353</formula2>
    </dataValidation>
    <dataValidation type="whole" allowBlank="1" showErrorMessage="1" error="Acertos não pode ser maior que as questões feitas." sqref="F354">
      <formula1>0</formula1>
      <formula2>E354</formula2>
    </dataValidation>
    <dataValidation type="whole" allowBlank="1" showErrorMessage="1" error="Acertos não pode ser maior que as questões feitas." sqref="F355">
      <formula1>0</formula1>
      <formula2>E355</formula2>
    </dataValidation>
    <dataValidation type="whole" allowBlank="1" showErrorMessage="1" error="Acertos não pode ser maior que as questões feitas." sqref="F356">
      <formula1>0</formula1>
      <formula2>E356</formula2>
    </dataValidation>
    <dataValidation type="whole" allowBlank="1" showErrorMessage="1" error="Acertos não pode ser maior que as questões feitas." sqref="F357">
      <formula1>0</formula1>
      <formula2>E357</formula2>
    </dataValidation>
    <dataValidation type="whole" allowBlank="1" showErrorMessage="1" error="Acertos não pode ser maior que as questões feitas." sqref="F358">
      <formula1>0</formula1>
      <formula2>E358</formula2>
    </dataValidation>
    <dataValidation type="whole" allowBlank="1" showErrorMessage="1" error="Acertos não pode ser maior que as questões feitas." sqref="F359">
      <formula1>0</formula1>
      <formula2>E359</formula2>
    </dataValidation>
    <dataValidation type="whole" allowBlank="1" showErrorMessage="1" error="Acertos não pode ser maior que as questões feitas." sqref="F36">
      <formula1>0</formula1>
      <formula2>E36</formula2>
    </dataValidation>
    <dataValidation type="whole" allowBlank="1" showErrorMessage="1" error="Acertos não pode ser maior que as questões feitas." sqref="F360">
      <formula1>0</formula1>
      <formula2>E360</formula2>
    </dataValidation>
    <dataValidation type="whole" allowBlank="1" showErrorMessage="1" error="Acertos não pode ser maior que as questões feitas." sqref="F361">
      <formula1>0</formula1>
      <formula2>E361</formula2>
    </dataValidation>
    <dataValidation type="whole" allowBlank="1" showErrorMessage="1" error="Acertos não pode ser maior que as questões feitas." sqref="F362">
      <formula1>0</formula1>
      <formula2>E362</formula2>
    </dataValidation>
    <dataValidation type="whole" allowBlank="1" showErrorMessage="1" error="Acertos não pode ser maior que as questões feitas." sqref="F363">
      <formula1>0</formula1>
      <formula2>E363</formula2>
    </dataValidation>
    <dataValidation type="whole" allowBlank="1" showErrorMessage="1" error="Acertos não pode ser maior que as questões feitas." sqref="F364">
      <formula1>0</formula1>
      <formula2>E364</formula2>
    </dataValidation>
    <dataValidation type="whole" allowBlank="1" showErrorMessage="1" error="Acertos não pode ser maior que as questões feitas." sqref="F365">
      <formula1>0</formula1>
      <formula2>E365</formula2>
    </dataValidation>
    <dataValidation type="whole" allowBlank="1" showErrorMessage="1" error="Acertos não pode ser maior que as questões feitas." sqref="F366">
      <formula1>0</formula1>
      <formula2>E366</formula2>
    </dataValidation>
    <dataValidation type="whole" allowBlank="1" showErrorMessage="1" error="Acertos não pode ser maior que as questões feitas." sqref="F367">
      <formula1>0</formula1>
      <formula2>E367</formula2>
    </dataValidation>
    <dataValidation type="whole" allowBlank="1" showErrorMessage="1" error="Acertos não pode ser maior que as questões feitas." sqref="F368">
      <formula1>0</formula1>
      <formula2>E368</formula2>
    </dataValidation>
    <dataValidation type="whole" allowBlank="1" showErrorMessage="1" error="Acertos não pode ser maior que as questões feitas." sqref="F369">
      <formula1>0</formula1>
      <formula2>E369</formula2>
    </dataValidation>
    <dataValidation type="whole" allowBlank="1" showErrorMessage="1" error="Acertos não pode ser maior que as questões feitas." sqref="F37">
      <formula1>0</formula1>
      <formula2>E37</formula2>
    </dataValidation>
    <dataValidation type="whole" allowBlank="1" showErrorMessage="1" error="Acertos não pode ser maior que as questões feitas." sqref="F370">
      <formula1>0</formula1>
      <formula2>E370</formula2>
    </dataValidation>
    <dataValidation type="whole" allowBlank="1" showErrorMessage="1" error="Acertos não pode ser maior que as questões feitas." sqref="F371">
      <formula1>0</formula1>
      <formula2>E371</formula2>
    </dataValidation>
    <dataValidation type="whole" allowBlank="1" showErrorMessage="1" error="Acertos não pode ser maior que as questões feitas." sqref="F372">
      <formula1>0</formula1>
      <formula2>E372</formula2>
    </dataValidation>
    <dataValidation type="whole" allowBlank="1" showErrorMessage="1" error="Acertos não pode ser maior que as questões feitas." sqref="F373">
      <formula1>0</formula1>
      <formula2>E373</formula2>
    </dataValidation>
    <dataValidation type="whole" allowBlank="1" showErrorMessage="1" error="Acertos não pode ser maior que as questões feitas." sqref="F374">
      <formula1>0</formula1>
      <formula2>E374</formula2>
    </dataValidation>
    <dataValidation type="whole" allowBlank="1" showErrorMessage="1" error="Acertos não pode ser maior que as questões feitas." sqref="F375">
      <formula1>0</formula1>
      <formula2>E375</formula2>
    </dataValidation>
    <dataValidation type="whole" allowBlank="1" showErrorMessage="1" error="Acertos não pode ser maior que as questões feitas." sqref="F376">
      <formula1>0</formula1>
      <formula2>E376</formula2>
    </dataValidation>
    <dataValidation type="whole" allowBlank="1" showErrorMessage="1" error="Acertos não pode ser maior que as questões feitas." sqref="F377">
      <formula1>0</formula1>
      <formula2>E377</formula2>
    </dataValidation>
    <dataValidation type="whole" allowBlank="1" showErrorMessage="1" error="Acertos não pode ser maior que as questões feitas." sqref="F378">
      <formula1>0</formula1>
      <formula2>E378</formula2>
    </dataValidation>
    <dataValidation type="whole" allowBlank="1" showErrorMessage="1" error="Acertos não pode ser maior que as questões feitas." sqref="F379">
      <formula1>0</formula1>
      <formula2>E379</formula2>
    </dataValidation>
    <dataValidation type="whole" allowBlank="1" showErrorMessage="1" error="Acertos não pode ser maior que as questões feitas." sqref="F38">
      <formula1>0</formula1>
      <formula2>E38</formula2>
    </dataValidation>
    <dataValidation type="whole" allowBlank="1" showErrorMessage="1" error="Acertos não pode ser maior que as questões feitas." sqref="F380">
      <formula1>0</formula1>
      <formula2>E380</formula2>
    </dataValidation>
    <dataValidation type="whole" allowBlank="1" showErrorMessage="1" error="Acertos não pode ser maior que as questões feitas." sqref="F381">
      <formula1>0</formula1>
      <formula2>E381</formula2>
    </dataValidation>
    <dataValidation type="whole" allowBlank="1" showErrorMessage="1" error="Acertos não pode ser maior que as questões feitas." sqref="F382">
      <formula1>0</formula1>
      <formula2>E382</formula2>
    </dataValidation>
    <dataValidation type="whole" allowBlank="1" showErrorMessage="1" error="Acertos não pode ser maior que as questões feitas." sqref="F383">
      <formula1>0</formula1>
      <formula2>E383</formula2>
    </dataValidation>
    <dataValidation type="whole" allowBlank="1" showErrorMessage="1" error="Acertos não pode ser maior que as questões feitas." sqref="F384">
      <formula1>0</formula1>
      <formula2>E384</formula2>
    </dataValidation>
    <dataValidation type="whole" allowBlank="1" showErrorMessage="1" error="Acertos não pode ser maior que as questões feitas." sqref="F385">
      <formula1>0</formula1>
      <formula2>E385</formula2>
    </dataValidation>
    <dataValidation type="whole" allowBlank="1" showErrorMessage="1" error="Acertos não pode ser maior que as questões feitas." sqref="F386">
      <formula1>0</formula1>
      <formula2>E386</formula2>
    </dataValidation>
    <dataValidation type="whole" allowBlank="1" showErrorMessage="1" error="Acertos não pode ser maior que as questões feitas." sqref="F387">
      <formula1>0</formula1>
      <formula2>E387</formula2>
    </dataValidation>
    <dataValidation type="whole" allowBlank="1" showErrorMessage="1" error="Acertos não pode ser maior que as questões feitas." sqref="F388">
      <formula1>0</formula1>
      <formula2>E388</formula2>
    </dataValidation>
    <dataValidation type="whole" allowBlank="1" showErrorMessage="1" error="Acertos não pode ser maior que as questões feitas." sqref="F389">
      <formula1>0</formula1>
      <formula2>E389</formula2>
    </dataValidation>
    <dataValidation type="whole" allowBlank="1" showErrorMessage="1" error="Acertos não pode ser maior que as questões feitas." sqref="F39">
      <formula1>0</formula1>
      <formula2>E39</formula2>
    </dataValidation>
    <dataValidation type="whole" allowBlank="1" showErrorMessage="1" error="Acertos não pode ser maior que as questões feitas." sqref="F390">
      <formula1>0</formula1>
      <formula2>E390</formula2>
    </dataValidation>
    <dataValidation type="whole" allowBlank="1" showErrorMessage="1" error="Acertos não pode ser maior que as questões feitas." sqref="F391">
      <formula1>0</formula1>
      <formula2>E391</formula2>
    </dataValidation>
    <dataValidation type="whole" allowBlank="1" showErrorMessage="1" error="Acertos não pode ser maior que as questões feitas." sqref="F392">
      <formula1>0</formula1>
      <formula2>E392</formula2>
    </dataValidation>
    <dataValidation type="whole" allowBlank="1" showErrorMessage="1" error="Acertos não pode ser maior que as questões feitas." sqref="F393">
      <formula1>0</formula1>
      <formula2>E393</formula2>
    </dataValidation>
    <dataValidation type="whole" allowBlank="1" showErrorMessage="1" error="Acertos não pode ser maior que as questões feitas." sqref="F394">
      <formula1>0</formula1>
      <formula2>E394</formula2>
    </dataValidation>
    <dataValidation type="whole" allowBlank="1" showErrorMessage="1" error="Acertos não pode ser maior que as questões feitas." sqref="F395">
      <formula1>0</formula1>
      <formula2>E395</formula2>
    </dataValidation>
    <dataValidation type="whole" allowBlank="1" showErrorMessage="1" error="Acertos não pode ser maior que as questões feitas." sqref="F396">
      <formula1>0</formula1>
      <formula2>E396</formula2>
    </dataValidation>
    <dataValidation type="whole" allowBlank="1" showErrorMessage="1" error="Acertos não pode ser maior que as questões feitas." sqref="F397">
      <formula1>0</formula1>
      <formula2>E397</formula2>
    </dataValidation>
    <dataValidation type="whole" allowBlank="1" showErrorMessage="1" error="Acertos não pode ser maior que as questões feitas." sqref="F398">
      <formula1>0</formula1>
      <formula2>E398</formula2>
    </dataValidation>
    <dataValidation type="whole" allowBlank="1" showErrorMessage="1" error="Acertos não pode ser maior que as questões feitas." sqref="F399">
      <formula1>0</formula1>
      <formula2>E399</formula2>
    </dataValidation>
    <dataValidation type="whole" allowBlank="1" showErrorMessage="1" error="Acertos não pode ser maior que as questões feitas." sqref="F40">
      <formula1>0</formula1>
      <formula2>E40</formula2>
    </dataValidation>
    <dataValidation type="whole" allowBlank="1" showErrorMessage="1" error="Acertos não pode ser maior que as questões feitas." sqref="F400">
      <formula1>0</formula1>
      <formula2>E400</formula2>
    </dataValidation>
    <dataValidation type="whole" allowBlank="1" showErrorMessage="1" error="Acertos não pode ser maior que as questões feitas." sqref="F401">
      <formula1>0</formula1>
      <formula2>E401</formula2>
    </dataValidation>
    <dataValidation type="whole" allowBlank="1" showErrorMessage="1" error="Acertos não pode ser maior que as questões feitas." sqref="F402">
      <formula1>0</formula1>
      <formula2>E402</formula2>
    </dataValidation>
    <dataValidation type="whole" allowBlank="1" showErrorMessage="1" error="Acertos não pode ser maior que as questões feitas." sqref="F403">
      <formula1>0</formula1>
      <formula2>E403</formula2>
    </dataValidation>
    <dataValidation type="whole" allowBlank="1" showErrorMessage="1" error="Acertos não pode ser maior que as questões feitas." sqref="F404">
      <formula1>0</formula1>
      <formula2>E404</formula2>
    </dataValidation>
    <dataValidation type="whole" allowBlank="1" showErrorMessage="1" error="Acertos não pode ser maior que as questões feitas." sqref="F405">
      <formula1>0</formula1>
      <formula2>E405</formula2>
    </dataValidation>
    <dataValidation type="whole" allowBlank="1" showErrorMessage="1" error="Acertos não pode ser maior que as questões feitas." sqref="F406">
      <formula1>0</formula1>
      <formula2>E406</formula2>
    </dataValidation>
    <dataValidation type="whole" allowBlank="1" showErrorMessage="1" error="Acertos não pode ser maior que as questões feitas." sqref="F41">
      <formula1>0</formula1>
      <formula2>E41</formula2>
    </dataValidation>
    <dataValidation type="whole" allowBlank="1" showErrorMessage="1" error="Acertos não pode ser maior que as questões feitas." sqref="F42">
      <formula1>0</formula1>
      <formula2>E42</formula2>
    </dataValidation>
    <dataValidation type="whole" allowBlank="1" showErrorMessage="1" error="Acertos não pode ser maior que as questões feitas." sqref="F43">
      <formula1>0</formula1>
      <formula2>E43</formula2>
    </dataValidation>
    <dataValidation type="whole" allowBlank="1" showErrorMessage="1" error="Acertos não pode ser maior que as questões feitas." sqref="F44">
      <formula1>0</formula1>
      <formula2>E44</formula2>
    </dataValidation>
    <dataValidation type="whole" allowBlank="1" showErrorMessage="1" error="Acertos não pode ser maior que as questões feitas." sqref="F45">
      <formula1>0</formula1>
      <formula2>E45</formula2>
    </dataValidation>
    <dataValidation type="whole" allowBlank="1" showErrorMessage="1" error="Acertos não pode ser maior que as questões feitas." sqref="F46">
      <formula1>0</formula1>
      <formula2>E46</formula2>
    </dataValidation>
    <dataValidation type="whole" allowBlank="1" showErrorMessage="1" error="Acertos não pode ser maior que as questões feitas." sqref="F47">
      <formula1>0</formula1>
      <formula2>E47</formula2>
    </dataValidation>
    <dataValidation type="whole" allowBlank="1" showErrorMessage="1" error="Acertos não pode ser maior que as questões feitas." sqref="F48">
      <formula1>0</formula1>
      <formula2>E48</formula2>
    </dataValidation>
    <dataValidation type="whole" allowBlank="1" showErrorMessage="1" error="Acertos não pode ser maior que as questões feitas." sqref="F49">
      <formula1>0</formula1>
      <formula2>E49</formula2>
    </dataValidation>
    <dataValidation type="whole" allowBlank="1" showErrorMessage="1" error="Acertos não pode ser maior que as questões feitas." sqref="F50">
      <formula1>0</formula1>
      <formula2>E50</formula2>
    </dataValidation>
    <dataValidation type="whole" allowBlank="1" showErrorMessage="1" error="Acertos não pode ser maior que as questões feitas." sqref="F51">
      <formula1>0</formula1>
      <formula2>E51</formula2>
    </dataValidation>
    <dataValidation type="whole" allowBlank="1" showErrorMessage="1" error="Acertos não pode ser maior que as questões feitas." sqref="F52">
      <formula1>0</formula1>
      <formula2>E52</formula2>
    </dataValidation>
    <dataValidation type="whole" allowBlank="1" showErrorMessage="1" error="Acertos não pode ser maior que as questões feitas." sqref="F53">
      <formula1>0</formula1>
      <formula2>E53</formula2>
    </dataValidation>
    <dataValidation type="whole" allowBlank="1" showErrorMessage="1" error="Acertos não pode ser maior que as questões feitas." sqref="F54">
      <formula1>0</formula1>
      <formula2>E54</formula2>
    </dataValidation>
    <dataValidation type="whole" allowBlank="1" showErrorMessage="1" error="Acertos não pode ser maior que as questões feitas." sqref="F55">
      <formula1>0</formula1>
      <formula2>E55</formula2>
    </dataValidation>
    <dataValidation type="whole" allowBlank="1" showErrorMessage="1" error="Acertos não pode ser maior que as questões feitas." sqref="F56">
      <formula1>0</formula1>
      <formula2>E56</formula2>
    </dataValidation>
    <dataValidation type="whole" allowBlank="1" showErrorMessage="1" error="Acertos não pode ser maior que as questões feitas." sqref="F57">
      <formula1>0</formula1>
      <formula2>E57</formula2>
    </dataValidation>
    <dataValidation type="whole" allowBlank="1" showErrorMessage="1" error="Acertos não pode ser maior que as questões feitas." sqref="F58">
      <formula1>0</formula1>
      <formula2>E58</formula2>
    </dataValidation>
    <dataValidation type="whole" allowBlank="1" showErrorMessage="1" error="Acertos não pode ser maior que as questões feitas." sqref="F59">
      <formula1>0</formula1>
      <formula2>E59</formula2>
    </dataValidation>
    <dataValidation type="whole" allowBlank="1" showErrorMessage="1" error="Acertos não pode ser maior que as questões feitas." sqref="F60">
      <formula1>0</formula1>
      <formula2>E60</formula2>
    </dataValidation>
    <dataValidation type="whole" allowBlank="1" showErrorMessage="1" error="Acertos não pode ser maior que as questões feitas." sqref="F61">
      <formula1>0</formula1>
      <formula2>E61</formula2>
    </dataValidation>
    <dataValidation type="whole" allowBlank="1" showErrorMessage="1" error="Acertos não pode ser maior que as questões feitas." sqref="F62">
      <formula1>0</formula1>
      <formula2>E62</formula2>
    </dataValidation>
    <dataValidation type="whole" allowBlank="1" showErrorMessage="1" error="Acertos não pode ser maior que as questões feitas." sqref="F63">
      <formula1>0</formula1>
      <formula2>E63</formula2>
    </dataValidation>
    <dataValidation type="whole" allowBlank="1" showErrorMessage="1" error="Acertos não pode ser maior que as questões feitas." sqref="F64">
      <formula1>0</formula1>
      <formula2>E64</formula2>
    </dataValidation>
    <dataValidation type="whole" allowBlank="1" showErrorMessage="1" error="Acertos não pode ser maior que as questões feitas." sqref="F65">
      <formula1>0</formula1>
      <formula2>E65</formula2>
    </dataValidation>
    <dataValidation type="whole" allowBlank="1" showErrorMessage="1" error="Acertos não pode ser maior que as questões feitas." sqref="F66">
      <formula1>0</formula1>
      <formula2>E66</formula2>
    </dataValidation>
    <dataValidation type="whole" allowBlank="1" showErrorMessage="1" error="Acertos não pode ser maior que as questões feitas." sqref="F67">
      <formula1>0</formula1>
      <formula2>E67</formula2>
    </dataValidation>
    <dataValidation type="whole" allowBlank="1" showErrorMessage="1" error="Acertos não pode ser maior que as questões feitas." sqref="F68">
      <formula1>0</formula1>
      <formula2>E68</formula2>
    </dataValidation>
    <dataValidation type="whole" allowBlank="1" showErrorMessage="1" error="Acertos não pode ser maior que as questões feitas." sqref="F69">
      <formula1>0</formula1>
      <formula2>E69</formula2>
    </dataValidation>
    <dataValidation type="whole" allowBlank="1" showErrorMessage="1" error="Acertos não pode ser maior que as questões feitas." sqref="F70">
      <formula1>0</formula1>
      <formula2>E70</formula2>
    </dataValidation>
    <dataValidation type="whole" allowBlank="1" showErrorMessage="1" error="Acertos não pode ser maior que as questões feitas." sqref="F71">
      <formula1>0</formula1>
      <formula2>E71</formula2>
    </dataValidation>
    <dataValidation type="whole" allowBlank="1" showErrorMessage="1" error="Acertos não pode ser maior que as questões feitas." sqref="F72">
      <formula1>0</formula1>
      <formula2>E72</formula2>
    </dataValidation>
    <dataValidation type="whole" allowBlank="1" showErrorMessage="1" error="Acertos não pode ser maior que as questões feitas." sqref="F73">
      <formula1>0</formula1>
      <formula2>E73</formula2>
    </dataValidation>
    <dataValidation type="whole" allowBlank="1" showErrorMessage="1" error="Acertos não pode ser maior que as questões feitas." sqref="F74">
      <formula1>0</formula1>
      <formula2>E74</formula2>
    </dataValidation>
    <dataValidation type="whole" allowBlank="1" showErrorMessage="1" error="Acertos não pode ser maior que as questões feitas." sqref="F75">
      <formula1>0</formula1>
      <formula2>E75</formula2>
    </dataValidation>
    <dataValidation type="whole" allowBlank="1" showErrorMessage="1" error="Acertos não pode ser maior que as questões feitas." sqref="F76">
      <formula1>0</formula1>
      <formula2>E76</formula2>
    </dataValidation>
    <dataValidation type="whole" allowBlank="1" showErrorMessage="1" error="Acertos não pode ser maior que as questões feitas." sqref="F77">
      <formula1>0</formula1>
      <formula2>E77</formula2>
    </dataValidation>
    <dataValidation type="whole" allowBlank="1" showErrorMessage="1" error="Acertos não pode ser maior que as questões feitas." sqref="F78">
      <formula1>0</formula1>
      <formula2>E78</formula2>
    </dataValidation>
    <dataValidation type="whole" allowBlank="1" showErrorMessage="1" error="Acertos não pode ser maior que as questões feitas." sqref="F79">
      <formula1>0</formula1>
      <formula2>E79</formula2>
    </dataValidation>
    <dataValidation type="whole" allowBlank="1" showErrorMessage="1" error="Acertos não pode ser maior que as questões feitas." sqref="F8">
      <formula1>0</formula1>
      <formula2>E8</formula2>
    </dataValidation>
    <dataValidation type="whole" allowBlank="1" showErrorMessage="1" error="Acertos não pode ser maior que as questões feitas." sqref="F80">
      <formula1>0</formula1>
      <formula2>E80</formula2>
    </dataValidation>
    <dataValidation type="whole" allowBlank="1" showErrorMessage="1" error="Acertos não pode ser maior que as questões feitas." sqref="F81">
      <formula1>0</formula1>
      <formula2>E81</formula2>
    </dataValidation>
    <dataValidation type="whole" allowBlank="1" showErrorMessage="1" error="Acertos não pode ser maior que as questões feitas." sqref="F82">
      <formula1>0</formula1>
      <formula2>E82</formula2>
    </dataValidation>
    <dataValidation type="whole" allowBlank="1" showErrorMessage="1" error="Acertos não pode ser maior que as questões feitas." sqref="F83">
      <formula1>0</formula1>
      <formula2>E83</formula2>
    </dataValidation>
    <dataValidation type="whole" allowBlank="1" showErrorMessage="1" error="Acertos não pode ser maior que as questões feitas." sqref="F84">
      <formula1>0</formula1>
      <formula2>E84</formula2>
    </dataValidation>
    <dataValidation type="whole" allowBlank="1" showErrorMessage="1" error="Acertos não pode ser maior que as questões feitas." sqref="F85">
      <formula1>0</formula1>
      <formula2>E85</formula2>
    </dataValidation>
    <dataValidation type="whole" allowBlank="1" showErrorMessage="1" error="Acertos não pode ser maior que as questões feitas." sqref="F86">
      <formula1>0</formula1>
      <formula2>E86</formula2>
    </dataValidation>
    <dataValidation type="whole" allowBlank="1" showErrorMessage="1" error="Acertos não pode ser maior que as questões feitas." sqref="F87">
      <formula1>0</formula1>
      <formula2>E87</formula2>
    </dataValidation>
    <dataValidation type="whole" allowBlank="1" showErrorMessage="1" error="Acertos não pode ser maior que as questões feitas." sqref="F88">
      <formula1>0</formula1>
      <formula2>E88</formula2>
    </dataValidation>
    <dataValidation type="whole" allowBlank="1" showErrorMessage="1" error="Acertos não pode ser maior que as questões feitas." sqref="F89">
      <formula1>0</formula1>
      <formula2>E89</formula2>
    </dataValidation>
    <dataValidation type="whole" allowBlank="1" showErrorMessage="1" error="Acertos não pode ser maior que as questões feitas." sqref="F9">
      <formula1>0</formula1>
      <formula2>E9</formula2>
    </dataValidation>
    <dataValidation type="whole" allowBlank="1" showErrorMessage="1" error="Acertos não pode ser maior que as questões feitas." sqref="F90">
      <formula1>0</formula1>
      <formula2>E90</formula2>
    </dataValidation>
    <dataValidation type="whole" allowBlank="1" showErrorMessage="1" error="Acertos não pode ser maior que as questões feitas." sqref="F91">
      <formula1>0</formula1>
      <formula2>E91</formula2>
    </dataValidation>
    <dataValidation type="whole" allowBlank="1" showErrorMessage="1" error="Acertos não pode ser maior que as questões feitas." sqref="F92">
      <formula1>0</formula1>
      <formula2>E92</formula2>
    </dataValidation>
    <dataValidation type="whole" allowBlank="1" showErrorMessage="1" error="Acertos não pode ser maior que as questões feitas." sqref="F93">
      <formula1>0</formula1>
      <formula2>E93</formula2>
    </dataValidation>
    <dataValidation type="whole" allowBlank="1" showErrorMessage="1" error="Acertos não pode ser maior que as questões feitas." sqref="F94">
      <formula1>0</formula1>
      <formula2>E94</formula2>
    </dataValidation>
    <dataValidation type="whole" allowBlank="1" showErrorMessage="1" error="Acertos não pode ser maior que as questões feitas." sqref="F95">
      <formula1>0</formula1>
      <formula2>E95</formula2>
    </dataValidation>
    <dataValidation type="whole" allowBlank="1" showErrorMessage="1" error="Acertos não pode ser maior que as questões feitas." sqref="F96">
      <formula1>0</formula1>
      <formula2>E96</formula2>
    </dataValidation>
    <dataValidation type="whole" allowBlank="1" showErrorMessage="1" error="Acertos não pode ser maior que as questões feitas." sqref="F97">
      <formula1>0</formula1>
      <formula2>E97</formula2>
    </dataValidation>
    <dataValidation type="whole" allowBlank="1" showErrorMessage="1" error="Acertos não pode ser maior que as questões feitas." sqref="F98">
      <formula1>0</formula1>
      <formula2>E98</formula2>
    </dataValidation>
    <dataValidation type="whole" allowBlank="1" showErrorMessage="1" error="Acertos não pode ser maior que as questões feitas." sqref="F99">
      <formula1>0</formula1>
      <formula2>E99</formula2>
    </dataValidation>
    <dataValidation type="whole" operator="greaterThanOrEqual" allowBlank="1" showErrorMessage="1" error="Informe um número inteiro maior ou igual a zero." sqref="I8:I406">
      <formula1>0</formula1>
    </dataValidation>
    <dataValidation type="whole" allowBlank="1" showErrorMessage="1" error="Acertos não pode ser maior que as questões feitas." sqref="J10">
      <formula1>0</formula1>
      <formula2>I10</formula2>
    </dataValidation>
    <dataValidation type="whole" allowBlank="1" showErrorMessage="1" error="Acertos não pode ser maior que as questões feitas." sqref="J100">
      <formula1>0</formula1>
      <formula2>I100</formula2>
    </dataValidation>
    <dataValidation type="whole" allowBlank="1" showErrorMessage="1" error="Acertos não pode ser maior que as questões feitas." sqref="J101">
      <formula1>0</formula1>
      <formula2>I101</formula2>
    </dataValidation>
    <dataValidation type="whole" allowBlank="1" showErrorMessage="1" error="Acertos não pode ser maior que as questões feitas." sqref="J102">
      <formula1>0</formula1>
      <formula2>I102</formula2>
    </dataValidation>
    <dataValidation type="whole" allowBlank="1" showErrorMessage="1" error="Acertos não pode ser maior que as questões feitas." sqref="J103">
      <formula1>0</formula1>
      <formula2>I103</formula2>
    </dataValidation>
    <dataValidation type="whole" allowBlank="1" showErrorMessage="1" error="Acertos não pode ser maior que as questões feitas." sqref="J104">
      <formula1>0</formula1>
      <formula2>I104</formula2>
    </dataValidation>
    <dataValidation type="whole" allowBlank="1" showErrorMessage="1" error="Acertos não pode ser maior que as questões feitas." sqref="J105">
      <formula1>0</formula1>
      <formula2>I105</formula2>
    </dataValidation>
    <dataValidation type="whole" allowBlank="1" showErrorMessage="1" error="Acertos não pode ser maior que as questões feitas." sqref="J106">
      <formula1>0</formula1>
      <formula2>I106</formula2>
    </dataValidation>
    <dataValidation type="whole" allowBlank="1" showErrorMessage="1" error="Acertos não pode ser maior que as questões feitas." sqref="J107">
      <formula1>0</formula1>
      <formula2>I107</formula2>
    </dataValidation>
    <dataValidation type="whole" allowBlank="1" showErrorMessage="1" error="Acertos não pode ser maior que as questões feitas." sqref="J108">
      <formula1>0</formula1>
      <formula2>I108</formula2>
    </dataValidation>
    <dataValidation type="whole" allowBlank="1" showErrorMessage="1" error="Acertos não pode ser maior que as questões feitas." sqref="J109">
      <formula1>0</formula1>
      <formula2>I109</formula2>
    </dataValidation>
    <dataValidation type="whole" allowBlank="1" showErrorMessage="1" error="Acertos não pode ser maior que as questões feitas." sqref="J11">
      <formula1>0</formula1>
      <formula2>I11</formula2>
    </dataValidation>
    <dataValidation type="whole" allowBlank="1" showErrorMessage="1" error="Acertos não pode ser maior que as questões feitas." sqref="J110">
      <formula1>0</formula1>
      <formula2>I110</formula2>
    </dataValidation>
    <dataValidation type="whole" allowBlank="1" showErrorMessage="1" error="Acertos não pode ser maior que as questões feitas." sqref="J111">
      <formula1>0</formula1>
      <formula2>I111</formula2>
    </dataValidation>
    <dataValidation type="whole" allowBlank="1" showErrorMessage="1" error="Acertos não pode ser maior que as questões feitas." sqref="J112">
      <formula1>0</formula1>
      <formula2>I112</formula2>
    </dataValidation>
    <dataValidation type="whole" allowBlank="1" showErrorMessage="1" error="Acertos não pode ser maior que as questões feitas." sqref="J113">
      <formula1>0</formula1>
      <formula2>I113</formula2>
    </dataValidation>
    <dataValidation type="whole" allowBlank="1" showErrorMessage="1" error="Acertos não pode ser maior que as questões feitas." sqref="J114">
      <formula1>0</formula1>
      <formula2>I114</formula2>
    </dataValidation>
    <dataValidation type="whole" allowBlank="1" showErrorMessage="1" error="Acertos não pode ser maior que as questões feitas." sqref="J115">
      <formula1>0</formula1>
      <formula2>I115</formula2>
    </dataValidation>
    <dataValidation type="whole" allowBlank="1" showErrorMessage="1" error="Acertos não pode ser maior que as questões feitas." sqref="J116">
      <formula1>0</formula1>
      <formula2>I116</formula2>
    </dataValidation>
    <dataValidation type="whole" allowBlank="1" showErrorMessage="1" error="Acertos não pode ser maior que as questões feitas." sqref="J117">
      <formula1>0</formula1>
      <formula2>I117</formula2>
    </dataValidation>
    <dataValidation type="whole" allowBlank="1" showErrorMessage="1" error="Acertos não pode ser maior que as questões feitas." sqref="J118">
      <formula1>0</formula1>
      <formula2>I118</formula2>
    </dataValidation>
    <dataValidation type="whole" allowBlank="1" showErrorMessage="1" error="Acertos não pode ser maior que as questões feitas." sqref="J119">
      <formula1>0</formula1>
      <formula2>I119</formula2>
    </dataValidation>
    <dataValidation type="whole" allowBlank="1" showErrorMessage="1" error="Acertos não pode ser maior que as questões feitas." sqref="J12">
      <formula1>0</formula1>
      <formula2>I12</formula2>
    </dataValidation>
    <dataValidation type="whole" allowBlank="1" showErrorMessage="1" error="Acertos não pode ser maior que as questões feitas." sqref="J120">
      <formula1>0</formula1>
      <formula2>I120</formula2>
    </dataValidation>
    <dataValidation type="whole" allowBlank="1" showErrorMessage="1" error="Acertos não pode ser maior que as questões feitas." sqref="J121">
      <formula1>0</formula1>
      <formula2>I121</formula2>
    </dataValidation>
    <dataValidation type="whole" allowBlank="1" showErrorMessage="1" error="Acertos não pode ser maior que as questões feitas." sqref="J122">
      <formula1>0</formula1>
      <formula2>I122</formula2>
    </dataValidation>
    <dataValidation type="whole" allowBlank="1" showErrorMessage="1" error="Acertos não pode ser maior que as questões feitas." sqref="J123">
      <formula1>0</formula1>
      <formula2>I123</formula2>
    </dataValidation>
    <dataValidation type="whole" allowBlank="1" showErrorMessage="1" error="Acertos não pode ser maior que as questões feitas." sqref="J124">
      <formula1>0</formula1>
      <formula2>I124</formula2>
    </dataValidation>
    <dataValidation type="whole" allowBlank="1" showErrorMessage="1" error="Acertos não pode ser maior que as questões feitas." sqref="J125">
      <formula1>0</formula1>
      <formula2>I125</formula2>
    </dataValidation>
    <dataValidation type="whole" allowBlank="1" showErrorMessage="1" error="Acertos não pode ser maior que as questões feitas." sqref="J126">
      <formula1>0</formula1>
      <formula2>I126</formula2>
    </dataValidation>
    <dataValidation type="whole" allowBlank="1" showErrorMessage="1" error="Acertos não pode ser maior que as questões feitas." sqref="J127">
      <formula1>0</formula1>
      <formula2>I127</formula2>
    </dataValidation>
    <dataValidation type="whole" allowBlank="1" showErrorMessage="1" error="Acertos não pode ser maior que as questões feitas." sqref="J128">
      <formula1>0</formula1>
      <formula2>I128</formula2>
    </dataValidation>
    <dataValidation type="whole" allowBlank="1" showErrorMessage="1" error="Acertos não pode ser maior que as questões feitas." sqref="J129">
      <formula1>0</formula1>
      <formula2>I129</formula2>
    </dataValidation>
    <dataValidation type="whole" allowBlank="1" showErrorMessage="1" error="Acertos não pode ser maior que as questões feitas." sqref="J13">
      <formula1>0</formula1>
      <formula2>I13</formula2>
    </dataValidation>
    <dataValidation type="whole" allowBlank="1" showErrorMessage="1" error="Acertos não pode ser maior que as questões feitas." sqref="J130">
      <formula1>0</formula1>
      <formula2>I130</formula2>
    </dataValidation>
    <dataValidation type="whole" allowBlank="1" showErrorMessage="1" error="Acertos não pode ser maior que as questões feitas." sqref="J131">
      <formula1>0</formula1>
      <formula2>I131</formula2>
    </dataValidation>
    <dataValidation type="whole" allowBlank="1" showErrorMessage="1" error="Acertos não pode ser maior que as questões feitas." sqref="J132">
      <formula1>0</formula1>
      <formula2>I132</formula2>
    </dataValidation>
    <dataValidation type="whole" allowBlank="1" showErrorMessage="1" error="Acertos não pode ser maior que as questões feitas." sqref="J133">
      <formula1>0</formula1>
      <formula2>I133</formula2>
    </dataValidation>
    <dataValidation type="whole" allowBlank="1" showErrorMessage="1" error="Acertos não pode ser maior que as questões feitas." sqref="J134">
      <formula1>0</formula1>
      <formula2>I134</formula2>
    </dataValidation>
    <dataValidation type="whole" allowBlank="1" showErrorMessage="1" error="Acertos não pode ser maior que as questões feitas." sqref="J135">
      <formula1>0</formula1>
      <formula2>I135</formula2>
    </dataValidation>
    <dataValidation type="whole" allowBlank="1" showErrorMessage="1" error="Acertos não pode ser maior que as questões feitas." sqref="J136">
      <formula1>0</formula1>
      <formula2>I136</formula2>
    </dataValidation>
    <dataValidation type="whole" allowBlank="1" showErrorMessage="1" error="Acertos não pode ser maior que as questões feitas." sqref="J137">
      <formula1>0</formula1>
      <formula2>I137</formula2>
    </dataValidation>
    <dataValidation type="whole" allowBlank="1" showErrorMessage="1" error="Acertos não pode ser maior que as questões feitas." sqref="J138">
      <formula1>0</formula1>
      <formula2>I138</formula2>
    </dataValidation>
    <dataValidation type="whole" allowBlank="1" showErrorMessage="1" error="Acertos não pode ser maior que as questões feitas." sqref="J139">
      <formula1>0</formula1>
      <formula2>I139</formula2>
    </dataValidation>
    <dataValidation type="whole" allowBlank="1" showErrorMessage="1" error="Acertos não pode ser maior que as questões feitas." sqref="J14">
      <formula1>0</formula1>
      <formula2>I14</formula2>
    </dataValidation>
    <dataValidation type="whole" allowBlank="1" showErrorMessage="1" error="Acertos não pode ser maior que as questões feitas." sqref="J140">
      <formula1>0</formula1>
      <formula2>I140</formula2>
    </dataValidation>
    <dataValidation type="whole" allowBlank="1" showErrorMessage="1" error="Acertos não pode ser maior que as questões feitas." sqref="J141">
      <formula1>0</formula1>
      <formula2>I141</formula2>
    </dataValidation>
    <dataValidation type="whole" allowBlank="1" showErrorMessage="1" error="Acertos não pode ser maior que as questões feitas." sqref="J142">
      <formula1>0</formula1>
      <formula2>I142</formula2>
    </dataValidation>
    <dataValidation type="whole" allowBlank="1" showErrorMessage="1" error="Acertos não pode ser maior que as questões feitas." sqref="J143">
      <formula1>0</formula1>
      <formula2>I143</formula2>
    </dataValidation>
    <dataValidation type="whole" allowBlank="1" showErrorMessage="1" error="Acertos não pode ser maior que as questões feitas." sqref="J144">
      <formula1>0</formula1>
      <formula2>I144</formula2>
    </dataValidation>
    <dataValidation type="whole" allowBlank="1" showErrorMessage="1" error="Acertos não pode ser maior que as questões feitas." sqref="J145">
      <formula1>0</formula1>
      <formula2>I145</formula2>
    </dataValidation>
    <dataValidation type="whole" allowBlank="1" showErrorMessage="1" error="Acertos não pode ser maior que as questões feitas." sqref="J146">
      <formula1>0</formula1>
      <formula2>I146</formula2>
    </dataValidation>
    <dataValidation type="whole" allowBlank="1" showErrorMessage="1" error="Acertos não pode ser maior que as questões feitas." sqref="J147">
      <formula1>0</formula1>
      <formula2>I147</formula2>
    </dataValidation>
    <dataValidation type="whole" allowBlank="1" showErrorMessage="1" error="Acertos não pode ser maior que as questões feitas." sqref="J148">
      <formula1>0</formula1>
      <formula2>I148</formula2>
    </dataValidation>
    <dataValidation type="whole" allowBlank="1" showErrorMessage="1" error="Acertos não pode ser maior que as questões feitas." sqref="J149">
      <formula1>0</formula1>
      <formula2>I149</formula2>
    </dataValidation>
    <dataValidation type="whole" allowBlank="1" showErrorMessage="1" error="Acertos não pode ser maior que as questões feitas." sqref="J15">
      <formula1>0</formula1>
      <formula2>I15</formula2>
    </dataValidation>
    <dataValidation type="whole" allowBlank="1" showErrorMessage="1" error="Acertos não pode ser maior que as questões feitas." sqref="J150">
      <formula1>0</formula1>
      <formula2>I150</formula2>
    </dataValidation>
    <dataValidation type="whole" allowBlank="1" showErrorMessage="1" error="Acertos não pode ser maior que as questões feitas." sqref="J151">
      <formula1>0</formula1>
      <formula2>I151</formula2>
    </dataValidation>
    <dataValidation type="whole" allowBlank="1" showErrorMessage="1" error="Acertos não pode ser maior que as questões feitas." sqref="J152">
      <formula1>0</formula1>
      <formula2>I152</formula2>
    </dataValidation>
    <dataValidation type="whole" allowBlank="1" showErrorMessage="1" error="Acertos não pode ser maior que as questões feitas." sqref="J153">
      <formula1>0</formula1>
      <formula2>I153</formula2>
    </dataValidation>
    <dataValidation type="whole" allowBlank="1" showErrorMessage="1" error="Acertos não pode ser maior que as questões feitas." sqref="J154">
      <formula1>0</formula1>
      <formula2>I154</formula2>
    </dataValidation>
    <dataValidation type="whole" allowBlank="1" showErrorMessage="1" error="Acertos não pode ser maior que as questões feitas." sqref="J155">
      <formula1>0</formula1>
      <formula2>I155</formula2>
    </dataValidation>
    <dataValidation type="whole" allowBlank="1" showErrorMessage="1" error="Acertos não pode ser maior que as questões feitas." sqref="J156">
      <formula1>0</formula1>
      <formula2>I156</formula2>
    </dataValidation>
    <dataValidation type="whole" allowBlank="1" showErrorMessage="1" error="Acertos não pode ser maior que as questões feitas." sqref="J157">
      <formula1>0</formula1>
      <formula2>I157</formula2>
    </dataValidation>
    <dataValidation type="whole" allowBlank="1" showErrorMessage="1" error="Acertos não pode ser maior que as questões feitas." sqref="J158">
      <formula1>0</formula1>
      <formula2>I158</formula2>
    </dataValidation>
    <dataValidation type="whole" allowBlank="1" showErrorMessage="1" error="Acertos não pode ser maior que as questões feitas." sqref="J159">
      <formula1>0</formula1>
      <formula2>I159</formula2>
    </dataValidation>
    <dataValidation type="whole" allowBlank="1" showErrorMessage="1" error="Acertos não pode ser maior que as questões feitas." sqref="J16">
      <formula1>0</formula1>
      <formula2>I16</formula2>
    </dataValidation>
    <dataValidation type="whole" allowBlank="1" showErrorMessage="1" error="Acertos não pode ser maior que as questões feitas." sqref="J160">
      <formula1>0</formula1>
      <formula2>I160</formula2>
    </dataValidation>
    <dataValidation type="whole" allowBlank="1" showErrorMessage="1" error="Acertos não pode ser maior que as questões feitas." sqref="J161">
      <formula1>0</formula1>
      <formula2>I161</formula2>
    </dataValidation>
    <dataValidation type="whole" allowBlank="1" showErrorMessage="1" error="Acertos não pode ser maior que as questões feitas." sqref="J162">
      <formula1>0</formula1>
      <formula2>I162</formula2>
    </dataValidation>
    <dataValidation type="whole" allowBlank="1" showErrorMessage="1" error="Acertos não pode ser maior que as questões feitas." sqref="J163">
      <formula1>0</formula1>
      <formula2>I163</formula2>
    </dataValidation>
    <dataValidation type="whole" allowBlank="1" showErrorMessage="1" error="Acertos não pode ser maior que as questões feitas." sqref="J164">
      <formula1>0</formula1>
      <formula2>I164</formula2>
    </dataValidation>
    <dataValidation type="whole" allowBlank="1" showErrorMessage="1" error="Acertos não pode ser maior que as questões feitas." sqref="J165">
      <formula1>0</formula1>
      <formula2>I165</formula2>
    </dataValidation>
    <dataValidation type="whole" allowBlank="1" showErrorMessage="1" error="Acertos não pode ser maior que as questões feitas." sqref="J166">
      <formula1>0</formula1>
      <formula2>I166</formula2>
    </dataValidation>
    <dataValidation type="whole" allowBlank="1" showErrorMessage="1" error="Acertos não pode ser maior que as questões feitas." sqref="J167">
      <formula1>0</formula1>
      <formula2>I167</formula2>
    </dataValidation>
    <dataValidation type="whole" allowBlank="1" showErrorMessage="1" error="Acertos não pode ser maior que as questões feitas." sqref="J168">
      <formula1>0</formula1>
      <formula2>I168</formula2>
    </dataValidation>
    <dataValidation type="whole" allowBlank="1" showErrorMessage="1" error="Acertos não pode ser maior que as questões feitas." sqref="J169">
      <formula1>0</formula1>
      <formula2>I169</formula2>
    </dataValidation>
    <dataValidation type="whole" allowBlank="1" showErrorMessage="1" error="Acertos não pode ser maior que as questões feitas." sqref="J17">
      <formula1>0</formula1>
      <formula2>I17</formula2>
    </dataValidation>
    <dataValidation type="whole" allowBlank="1" showErrorMessage="1" error="Acertos não pode ser maior que as questões feitas." sqref="J170">
      <formula1>0</formula1>
      <formula2>I170</formula2>
    </dataValidation>
    <dataValidation type="whole" allowBlank="1" showErrorMessage="1" error="Acertos não pode ser maior que as questões feitas." sqref="J171">
      <formula1>0</formula1>
      <formula2>I171</formula2>
    </dataValidation>
    <dataValidation type="whole" allowBlank="1" showErrorMessage="1" error="Acertos não pode ser maior que as questões feitas." sqref="J172">
      <formula1>0</formula1>
      <formula2>I172</formula2>
    </dataValidation>
    <dataValidation type="whole" allowBlank="1" showErrorMessage="1" error="Acertos não pode ser maior que as questões feitas." sqref="J173">
      <formula1>0</formula1>
      <formula2>I173</formula2>
    </dataValidation>
    <dataValidation type="whole" allowBlank="1" showErrorMessage="1" error="Acertos não pode ser maior que as questões feitas." sqref="J174">
      <formula1>0</formula1>
      <formula2>I174</formula2>
    </dataValidation>
    <dataValidation type="whole" allowBlank="1" showErrorMessage="1" error="Acertos não pode ser maior que as questões feitas." sqref="J175">
      <formula1>0</formula1>
      <formula2>I175</formula2>
    </dataValidation>
    <dataValidation type="whole" allowBlank="1" showErrorMessage="1" error="Acertos não pode ser maior que as questões feitas." sqref="J176">
      <formula1>0</formula1>
      <formula2>I176</formula2>
    </dataValidation>
    <dataValidation type="whole" allowBlank="1" showErrorMessage="1" error="Acertos não pode ser maior que as questões feitas." sqref="J177">
      <formula1>0</formula1>
      <formula2>I177</formula2>
    </dataValidation>
    <dataValidation type="whole" allowBlank="1" showErrorMessage="1" error="Acertos não pode ser maior que as questões feitas." sqref="J178">
      <formula1>0</formula1>
      <formula2>I178</formula2>
    </dataValidation>
    <dataValidation type="whole" allowBlank="1" showErrorMessage="1" error="Acertos não pode ser maior que as questões feitas." sqref="J179">
      <formula1>0</formula1>
      <formula2>I179</formula2>
    </dataValidation>
    <dataValidation type="whole" allowBlank="1" showErrorMessage="1" error="Acertos não pode ser maior que as questões feitas." sqref="J18">
      <formula1>0</formula1>
      <formula2>I18</formula2>
    </dataValidation>
    <dataValidation type="whole" allowBlank="1" showErrorMessage="1" error="Acertos não pode ser maior que as questões feitas." sqref="J180">
      <formula1>0</formula1>
      <formula2>I180</formula2>
    </dataValidation>
    <dataValidation type="whole" allowBlank="1" showErrorMessage="1" error="Acertos não pode ser maior que as questões feitas." sqref="J181">
      <formula1>0</formula1>
      <formula2>I181</formula2>
    </dataValidation>
    <dataValidation type="whole" allowBlank="1" showErrorMessage="1" error="Acertos não pode ser maior que as questões feitas." sqref="J182">
      <formula1>0</formula1>
      <formula2>I182</formula2>
    </dataValidation>
    <dataValidation type="whole" allowBlank="1" showErrorMessage="1" error="Acertos não pode ser maior que as questões feitas." sqref="J183">
      <formula1>0</formula1>
      <formula2>I183</formula2>
    </dataValidation>
    <dataValidation type="whole" allowBlank="1" showErrorMessage="1" error="Acertos não pode ser maior que as questões feitas." sqref="J184">
      <formula1>0</formula1>
      <formula2>I184</formula2>
    </dataValidation>
    <dataValidation type="whole" allowBlank="1" showErrorMessage="1" error="Acertos não pode ser maior que as questões feitas." sqref="J185">
      <formula1>0</formula1>
      <formula2>I185</formula2>
    </dataValidation>
    <dataValidation type="whole" allowBlank="1" showErrorMessage="1" error="Acertos não pode ser maior que as questões feitas." sqref="J186">
      <formula1>0</formula1>
      <formula2>I186</formula2>
    </dataValidation>
    <dataValidation type="whole" allowBlank="1" showErrorMessage="1" error="Acertos não pode ser maior que as questões feitas." sqref="J187">
      <formula1>0</formula1>
      <formula2>I187</formula2>
    </dataValidation>
    <dataValidation type="whole" allowBlank="1" showErrorMessage="1" error="Acertos não pode ser maior que as questões feitas." sqref="J188">
      <formula1>0</formula1>
      <formula2>I188</formula2>
    </dataValidation>
    <dataValidation type="whole" allowBlank="1" showErrorMessage="1" error="Acertos não pode ser maior que as questões feitas." sqref="J189">
      <formula1>0</formula1>
      <formula2>I189</formula2>
    </dataValidation>
    <dataValidation type="whole" allowBlank="1" showErrorMessage="1" error="Acertos não pode ser maior que as questões feitas." sqref="J19">
      <formula1>0</formula1>
      <formula2>I19</formula2>
    </dataValidation>
    <dataValidation type="whole" allowBlank="1" showErrorMessage="1" error="Acertos não pode ser maior que as questões feitas." sqref="J190">
      <formula1>0</formula1>
      <formula2>I190</formula2>
    </dataValidation>
    <dataValidation type="whole" allowBlank="1" showErrorMessage="1" error="Acertos não pode ser maior que as questões feitas." sqref="J191">
      <formula1>0</formula1>
      <formula2>I191</formula2>
    </dataValidation>
    <dataValidation type="whole" allowBlank="1" showErrorMessage="1" error="Acertos não pode ser maior que as questões feitas." sqref="J192">
      <formula1>0</formula1>
      <formula2>I192</formula2>
    </dataValidation>
    <dataValidation type="whole" allowBlank="1" showErrorMessage="1" error="Acertos não pode ser maior que as questões feitas." sqref="J193">
      <formula1>0</formula1>
      <formula2>I193</formula2>
    </dataValidation>
    <dataValidation type="whole" allowBlank="1" showErrorMessage="1" error="Acertos não pode ser maior que as questões feitas." sqref="J194">
      <formula1>0</formula1>
      <formula2>I194</formula2>
    </dataValidation>
    <dataValidation type="whole" allowBlank="1" showErrorMessage="1" error="Acertos não pode ser maior que as questões feitas." sqref="J195">
      <formula1>0</formula1>
      <formula2>I195</formula2>
    </dataValidation>
    <dataValidation type="whole" allowBlank="1" showErrorMessage="1" error="Acertos não pode ser maior que as questões feitas." sqref="J196">
      <formula1>0</formula1>
      <formula2>I196</formula2>
    </dataValidation>
    <dataValidation type="whole" allowBlank="1" showErrorMessage="1" error="Acertos não pode ser maior que as questões feitas." sqref="J197">
      <formula1>0</formula1>
      <formula2>I197</formula2>
    </dataValidation>
    <dataValidation type="whole" allowBlank="1" showErrorMessage="1" error="Acertos não pode ser maior que as questões feitas." sqref="J198">
      <formula1>0</formula1>
      <formula2>I198</formula2>
    </dataValidation>
    <dataValidation type="whole" allowBlank="1" showErrorMessage="1" error="Acertos não pode ser maior que as questões feitas." sqref="J199">
      <formula1>0</formula1>
      <formula2>I199</formula2>
    </dataValidation>
    <dataValidation type="whole" allowBlank="1" showErrorMessage="1" error="Acertos não pode ser maior que as questões feitas." sqref="J20">
      <formula1>0</formula1>
      <formula2>I20</formula2>
    </dataValidation>
    <dataValidation type="whole" allowBlank="1" showErrorMessage="1" error="Acertos não pode ser maior que as questões feitas." sqref="J200">
      <formula1>0</formula1>
      <formula2>I200</formula2>
    </dataValidation>
    <dataValidation type="whole" allowBlank="1" showErrorMessage="1" error="Acertos não pode ser maior que as questões feitas." sqref="J201">
      <formula1>0</formula1>
      <formula2>I201</formula2>
    </dataValidation>
    <dataValidation type="whole" allowBlank="1" showErrorMessage="1" error="Acertos não pode ser maior que as questões feitas." sqref="J202">
      <formula1>0</formula1>
      <formula2>I202</formula2>
    </dataValidation>
    <dataValidation type="whole" allowBlank="1" showErrorMessage="1" error="Acertos não pode ser maior que as questões feitas." sqref="J203">
      <formula1>0</formula1>
      <formula2>I203</formula2>
    </dataValidation>
    <dataValidation type="whole" allowBlank="1" showErrorMessage="1" error="Acertos não pode ser maior que as questões feitas." sqref="J204">
      <formula1>0</formula1>
      <formula2>I204</formula2>
    </dataValidation>
    <dataValidation type="whole" allowBlank="1" showErrorMessage="1" error="Acertos não pode ser maior que as questões feitas." sqref="J205">
      <formula1>0</formula1>
      <formula2>I205</formula2>
    </dataValidation>
    <dataValidation type="whole" allowBlank="1" showErrorMessage="1" error="Acertos não pode ser maior que as questões feitas." sqref="J206">
      <formula1>0</formula1>
      <formula2>I206</formula2>
    </dataValidation>
    <dataValidation type="whole" allowBlank="1" showErrorMessage="1" error="Acertos não pode ser maior que as questões feitas." sqref="J207">
      <formula1>0</formula1>
      <formula2>I207</formula2>
    </dataValidation>
    <dataValidation type="whole" allowBlank="1" showErrorMessage="1" error="Acertos não pode ser maior que as questões feitas." sqref="J208">
      <formula1>0</formula1>
      <formula2>I208</formula2>
    </dataValidation>
    <dataValidation type="whole" allowBlank="1" showErrorMessage="1" error="Acertos não pode ser maior que as questões feitas." sqref="J209">
      <formula1>0</formula1>
      <formula2>I209</formula2>
    </dataValidation>
    <dataValidation type="whole" allowBlank="1" showErrorMessage="1" error="Acertos não pode ser maior que as questões feitas." sqref="J21">
      <formula1>0</formula1>
      <formula2>I21</formula2>
    </dataValidation>
    <dataValidation type="whole" allowBlank="1" showErrorMessage="1" error="Acertos não pode ser maior que as questões feitas." sqref="J210">
      <formula1>0</formula1>
      <formula2>I210</formula2>
    </dataValidation>
    <dataValidation type="whole" allowBlank="1" showErrorMessage="1" error="Acertos não pode ser maior que as questões feitas." sqref="J211">
      <formula1>0</formula1>
      <formula2>I211</formula2>
    </dataValidation>
    <dataValidation type="whole" allowBlank="1" showErrorMessage="1" error="Acertos não pode ser maior que as questões feitas." sqref="J212">
      <formula1>0</formula1>
      <formula2>I212</formula2>
    </dataValidation>
    <dataValidation type="whole" allowBlank="1" showErrorMessage="1" error="Acertos não pode ser maior que as questões feitas." sqref="J213">
      <formula1>0</formula1>
      <formula2>I213</formula2>
    </dataValidation>
    <dataValidation type="whole" allowBlank="1" showErrorMessage="1" error="Acertos não pode ser maior que as questões feitas." sqref="J214">
      <formula1>0</formula1>
      <formula2>I214</formula2>
    </dataValidation>
    <dataValidation type="whole" allowBlank="1" showErrorMessage="1" error="Acertos não pode ser maior que as questões feitas." sqref="J215">
      <formula1>0</formula1>
      <formula2>I215</formula2>
    </dataValidation>
    <dataValidation type="whole" allowBlank="1" showErrorMessage="1" error="Acertos não pode ser maior que as questões feitas." sqref="J216">
      <formula1>0</formula1>
      <formula2>I216</formula2>
    </dataValidation>
    <dataValidation type="whole" allowBlank="1" showErrorMessage="1" error="Acertos não pode ser maior que as questões feitas." sqref="J217">
      <formula1>0</formula1>
      <formula2>I217</formula2>
    </dataValidation>
    <dataValidation type="whole" allowBlank="1" showErrorMessage="1" error="Acertos não pode ser maior que as questões feitas." sqref="J218">
      <formula1>0</formula1>
      <formula2>I218</formula2>
    </dataValidation>
    <dataValidation type="whole" allowBlank="1" showErrorMessage="1" error="Acertos não pode ser maior que as questões feitas." sqref="J219">
      <formula1>0</formula1>
      <formula2>I219</formula2>
    </dataValidation>
    <dataValidation type="whole" allowBlank="1" showErrorMessage="1" error="Acertos não pode ser maior que as questões feitas." sqref="J22">
      <formula1>0</formula1>
      <formula2>I22</formula2>
    </dataValidation>
    <dataValidation type="whole" allowBlank="1" showErrorMessage="1" error="Acertos não pode ser maior que as questões feitas." sqref="J220">
      <formula1>0</formula1>
      <formula2>I220</formula2>
    </dataValidation>
    <dataValidation type="whole" allowBlank="1" showErrorMessage="1" error="Acertos não pode ser maior que as questões feitas." sqref="J221">
      <formula1>0</formula1>
      <formula2>I221</formula2>
    </dataValidation>
    <dataValidation type="whole" allowBlank="1" showErrorMessage="1" error="Acertos não pode ser maior que as questões feitas." sqref="J222">
      <formula1>0</formula1>
      <formula2>I222</formula2>
    </dataValidation>
    <dataValidation type="whole" allowBlank="1" showErrorMessage="1" error="Acertos não pode ser maior que as questões feitas." sqref="J223">
      <formula1>0</formula1>
      <formula2>I223</formula2>
    </dataValidation>
    <dataValidation type="whole" allowBlank="1" showErrorMessage="1" error="Acertos não pode ser maior que as questões feitas." sqref="J224">
      <formula1>0</formula1>
      <formula2>I224</formula2>
    </dataValidation>
    <dataValidation type="whole" allowBlank="1" showErrorMessage="1" error="Acertos não pode ser maior que as questões feitas." sqref="J225">
      <formula1>0</formula1>
      <formula2>I225</formula2>
    </dataValidation>
    <dataValidation type="whole" allowBlank="1" showErrorMessage="1" error="Acertos não pode ser maior que as questões feitas." sqref="J226">
      <formula1>0</formula1>
      <formula2>I226</formula2>
    </dataValidation>
    <dataValidation type="whole" allowBlank="1" showErrorMessage="1" error="Acertos não pode ser maior que as questões feitas." sqref="J227">
      <formula1>0</formula1>
      <formula2>I227</formula2>
    </dataValidation>
    <dataValidation type="whole" allowBlank="1" showErrorMessage="1" error="Acertos não pode ser maior que as questões feitas." sqref="J228">
      <formula1>0</formula1>
      <formula2>I228</formula2>
    </dataValidation>
    <dataValidation type="whole" allowBlank="1" showErrorMessage="1" error="Acertos não pode ser maior que as questões feitas." sqref="J229">
      <formula1>0</formula1>
      <formula2>I229</formula2>
    </dataValidation>
    <dataValidation type="whole" allowBlank="1" showErrorMessage="1" error="Acertos não pode ser maior que as questões feitas." sqref="J23">
      <formula1>0</formula1>
      <formula2>I23</formula2>
    </dataValidation>
    <dataValidation type="whole" allowBlank="1" showErrorMessage="1" error="Acertos não pode ser maior que as questões feitas." sqref="J230">
      <formula1>0</formula1>
      <formula2>I230</formula2>
    </dataValidation>
    <dataValidation type="whole" allowBlank="1" showErrorMessage="1" error="Acertos não pode ser maior que as questões feitas." sqref="J231">
      <formula1>0</formula1>
      <formula2>I231</formula2>
    </dataValidation>
    <dataValidation type="whole" allowBlank="1" showErrorMessage="1" error="Acertos não pode ser maior que as questões feitas." sqref="J232">
      <formula1>0</formula1>
      <formula2>I232</formula2>
    </dataValidation>
    <dataValidation type="whole" allowBlank="1" showErrorMessage="1" error="Acertos não pode ser maior que as questões feitas." sqref="J233">
      <formula1>0</formula1>
      <formula2>I233</formula2>
    </dataValidation>
    <dataValidation type="whole" allowBlank="1" showErrorMessage="1" error="Acertos não pode ser maior que as questões feitas." sqref="J234">
      <formula1>0</formula1>
      <formula2>I234</formula2>
    </dataValidation>
    <dataValidation type="whole" allowBlank="1" showErrorMessage="1" error="Acertos não pode ser maior que as questões feitas." sqref="J235">
      <formula1>0</formula1>
      <formula2>I235</formula2>
    </dataValidation>
    <dataValidation type="whole" allowBlank="1" showErrorMessage="1" error="Acertos não pode ser maior que as questões feitas." sqref="J236">
      <formula1>0</formula1>
      <formula2>I236</formula2>
    </dataValidation>
    <dataValidation type="whole" allowBlank="1" showErrorMessage="1" error="Acertos não pode ser maior que as questões feitas." sqref="J237">
      <formula1>0</formula1>
      <formula2>I237</formula2>
    </dataValidation>
    <dataValidation type="whole" allowBlank="1" showErrorMessage="1" error="Acertos não pode ser maior que as questões feitas." sqref="J238">
      <formula1>0</formula1>
      <formula2>I238</formula2>
    </dataValidation>
    <dataValidation type="whole" allowBlank="1" showErrorMessage="1" error="Acertos não pode ser maior que as questões feitas." sqref="J239">
      <formula1>0</formula1>
      <formula2>I239</formula2>
    </dataValidation>
    <dataValidation type="whole" allowBlank="1" showErrorMessage="1" error="Acertos não pode ser maior que as questões feitas." sqref="J24">
      <formula1>0</formula1>
      <formula2>I24</formula2>
    </dataValidation>
    <dataValidation type="whole" allowBlank="1" showErrorMessage="1" error="Acertos não pode ser maior que as questões feitas." sqref="J240">
      <formula1>0</formula1>
      <formula2>I240</formula2>
    </dataValidation>
    <dataValidation type="whole" allowBlank="1" showErrorMessage="1" error="Acertos não pode ser maior que as questões feitas." sqref="J241">
      <formula1>0</formula1>
      <formula2>I241</formula2>
    </dataValidation>
    <dataValidation type="whole" allowBlank="1" showErrorMessage="1" error="Acertos não pode ser maior que as questões feitas." sqref="J242">
      <formula1>0</formula1>
      <formula2>I242</formula2>
    </dataValidation>
    <dataValidation type="whole" allowBlank="1" showErrorMessage="1" error="Acertos não pode ser maior que as questões feitas." sqref="J243">
      <formula1>0</formula1>
      <formula2>I243</formula2>
    </dataValidation>
    <dataValidation type="whole" allowBlank="1" showErrorMessage="1" error="Acertos não pode ser maior que as questões feitas." sqref="J244">
      <formula1>0</formula1>
      <formula2>I244</formula2>
    </dataValidation>
    <dataValidation type="whole" allowBlank="1" showErrorMessage="1" error="Acertos não pode ser maior que as questões feitas." sqref="J245">
      <formula1>0</formula1>
      <formula2>I245</formula2>
    </dataValidation>
    <dataValidation type="whole" allowBlank="1" showErrorMessage="1" error="Acertos não pode ser maior que as questões feitas." sqref="J246">
      <formula1>0</formula1>
      <formula2>I246</formula2>
    </dataValidation>
    <dataValidation type="whole" allowBlank="1" showErrorMessage="1" error="Acertos não pode ser maior que as questões feitas." sqref="J247">
      <formula1>0</formula1>
      <formula2>I247</formula2>
    </dataValidation>
    <dataValidation type="whole" allowBlank="1" showErrorMessage="1" error="Acertos não pode ser maior que as questões feitas." sqref="J248">
      <formula1>0</formula1>
      <formula2>I248</formula2>
    </dataValidation>
    <dataValidation type="whole" allowBlank="1" showErrorMessage="1" error="Acertos não pode ser maior que as questões feitas." sqref="J249">
      <formula1>0</formula1>
      <formula2>I249</formula2>
    </dataValidation>
    <dataValidation type="whole" allowBlank="1" showErrorMessage="1" error="Acertos não pode ser maior que as questões feitas." sqref="J25">
      <formula1>0</formula1>
      <formula2>I25</formula2>
    </dataValidation>
    <dataValidation type="whole" allowBlank="1" showErrorMessage="1" error="Acertos não pode ser maior que as questões feitas." sqref="J250">
      <formula1>0</formula1>
      <formula2>I250</formula2>
    </dataValidation>
    <dataValidation type="whole" allowBlank="1" showErrorMessage="1" error="Acertos não pode ser maior que as questões feitas." sqref="J251">
      <formula1>0</formula1>
      <formula2>I251</formula2>
    </dataValidation>
    <dataValidation type="whole" allowBlank="1" showErrorMessage="1" error="Acertos não pode ser maior que as questões feitas." sqref="J252">
      <formula1>0</formula1>
      <formula2>I252</formula2>
    </dataValidation>
    <dataValidation type="whole" allowBlank="1" showErrorMessage="1" error="Acertos não pode ser maior que as questões feitas." sqref="J253">
      <formula1>0</formula1>
      <formula2>I253</formula2>
    </dataValidation>
    <dataValidation type="whole" allowBlank="1" showErrorMessage="1" error="Acertos não pode ser maior que as questões feitas." sqref="J254">
      <formula1>0</formula1>
      <formula2>I254</formula2>
    </dataValidation>
    <dataValidation type="whole" allowBlank="1" showErrorMessage="1" error="Acertos não pode ser maior que as questões feitas." sqref="J255">
      <formula1>0</formula1>
      <formula2>I255</formula2>
    </dataValidation>
    <dataValidation type="whole" allowBlank="1" showErrorMessage="1" error="Acertos não pode ser maior que as questões feitas." sqref="J256">
      <formula1>0</formula1>
      <formula2>I256</formula2>
    </dataValidation>
    <dataValidation type="whole" allowBlank="1" showErrorMessage="1" error="Acertos não pode ser maior que as questões feitas." sqref="J257">
      <formula1>0</formula1>
      <formula2>I257</formula2>
    </dataValidation>
    <dataValidation type="whole" allowBlank="1" showErrorMessage="1" error="Acertos não pode ser maior que as questões feitas." sqref="J258">
      <formula1>0</formula1>
      <formula2>I258</formula2>
    </dataValidation>
    <dataValidation type="whole" allowBlank="1" showErrorMessage="1" error="Acertos não pode ser maior que as questões feitas." sqref="J259">
      <formula1>0</formula1>
      <formula2>I259</formula2>
    </dataValidation>
    <dataValidation type="whole" allowBlank="1" showErrorMessage="1" error="Acertos não pode ser maior que as questões feitas." sqref="J26">
      <formula1>0</formula1>
      <formula2>I26</formula2>
    </dataValidation>
    <dataValidation type="whole" allowBlank="1" showErrorMessage="1" error="Acertos não pode ser maior que as questões feitas." sqref="J260">
      <formula1>0</formula1>
      <formula2>I260</formula2>
    </dataValidation>
    <dataValidation type="whole" allowBlank="1" showErrorMessage="1" error="Acertos não pode ser maior que as questões feitas." sqref="J261">
      <formula1>0</formula1>
      <formula2>I261</formula2>
    </dataValidation>
    <dataValidation type="whole" allowBlank="1" showErrorMessage="1" error="Acertos não pode ser maior que as questões feitas." sqref="J262">
      <formula1>0</formula1>
      <formula2>I262</formula2>
    </dataValidation>
    <dataValidation type="whole" allowBlank="1" showErrorMessage="1" error="Acertos não pode ser maior que as questões feitas." sqref="J263">
      <formula1>0</formula1>
      <formula2>I263</formula2>
    </dataValidation>
    <dataValidation type="whole" allowBlank="1" showErrorMessage="1" error="Acertos não pode ser maior que as questões feitas." sqref="J264">
      <formula1>0</formula1>
      <formula2>I264</formula2>
    </dataValidation>
    <dataValidation type="whole" allowBlank="1" showErrorMessage="1" error="Acertos não pode ser maior que as questões feitas." sqref="J265">
      <formula1>0</formula1>
      <formula2>I265</formula2>
    </dataValidation>
    <dataValidation type="whole" allowBlank="1" showErrorMessage="1" error="Acertos não pode ser maior que as questões feitas." sqref="J266">
      <formula1>0</formula1>
      <formula2>I266</formula2>
    </dataValidation>
    <dataValidation type="whole" allowBlank="1" showErrorMessage="1" error="Acertos não pode ser maior que as questões feitas." sqref="J267">
      <formula1>0</formula1>
      <formula2>I267</formula2>
    </dataValidation>
    <dataValidation type="whole" allowBlank="1" showErrorMessage="1" error="Acertos não pode ser maior que as questões feitas." sqref="J268">
      <formula1>0</formula1>
      <formula2>I268</formula2>
    </dataValidation>
    <dataValidation type="whole" allowBlank="1" showErrorMessage="1" error="Acertos não pode ser maior que as questões feitas." sqref="J269">
      <formula1>0</formula1>
      <formula2>I269</formula2>
    </dataValidation>
    <dataValidation type="whole" allowBlank="1" showErrorMessage="1" error="Acertos não pode ser maior que as questões feitas." sqref="J27">
      <formula1>0</formula1>
      <formula2>I27</formula2>
    </dataValidation>
    <dataValidation type="whole" allowBlank="1" showErrorMessage="1" error="Acertos não pode ser maior que as questões feitas." sqref="J270">
      <formula1>0</formula1>
      <formula2>I270</formula2>
    </dataValidation>
    <dataValidation type="whole" allowBlank="1" showErrorMessage="1" error="Acertos não pode ser maior que as questões feitas." sqref="J271">
      <formula1>0</formula1>
      <formula2>I271</formula2>
    </dataValidation>
    <dataValidation type="whole" allowBlank="1" showErrorMessage="1" error="Acertos não pode ser maior que as questões feitas." sqref="J272">
      <formula1>0</formula1>
      <formula2>I272</formula2>
    </dataValidation>
    <dataValidation type="whole" allowBlank="1" showErrorMessage="1" error="Acertos não pode ser maior que as questões feitas." sqref="J273">
      <formula1>0</formula1>
      <formula2>I273</formula2>
    </dataValidation>
    <dataValidation type="whole" allowBlank="1" showErrorMessage="1" error="Acertos não pode ser maior que as questões feitas." sqref="J274">
      <formula1>0</formula1>
      <formula2>I274</formula2>
    </dataValidation>
    <dataValidation type="whole" allowBlank="1" showErrorMessage="1" error="Acertos não pode ser maior que as questões feitas." sqref="J275">
      <formula1>0</formula1>
      <formula2>I275</formula2>
    </dataValidation>
    <dataValidation type="whole" allowBlank="1" showErrorMessage="1" error="Acertos não pode ser maior que as questões feitas." sqref="J276">
      <formula1>0</formula1>
      <formula2>I276</formula2>
    </dataValidation>
    <dataValidation type="whole" allowBlank="1" showErrorMessage="1" error="Acertos não pode ser maior que as questões feitas." sqref="J277">
      <formula1>0</formula1>
      <formula2>I277</formula2>
    </dataValidation>
    <dataValidation type="whole" allowBlank="1" showErrorMessage="1" error="Acertos não pode ser maior que as questões feitas." sqref="J278">
      <formula1>0</formula1>
      <formula2>I278</formula2>
    </dataValidation>
    <dataValidation type="whole" allowBlank="1" showErrorMessage="1" error="Acertos não pode ser maior que as questões feitas." sqref="J279">
      <formula1>0</formula1>
      <formula2>I279</formula2>
    </dataValidation>
    <dataValidation type="whole" allowBlank="1" showErrorMessage="1" error="Acertos não pode ser maior que as questões feitas." sqref="J28">
      <formula1>0</formula1>
      <formula2>I28</formula2>
    </dataValidation>
    <dataValidation type="whole" allowBlank="1" showErrorMessage="1" error="Acertos não pode ser maior que as questões feitas." sqref="J280">
      <formula1>0</formula1>
      <formula2>I280</formula2>
    </dataValidation>
    <dataValidation type="whole" allowBlank="1" showErrorMessage="1" error="Acertos não pode ser maior que as questões feitas." sqref="J281">
      <formula1>0</formula1>
      <formula2>I281</formula2>
    </dataValidation>
    <dataValidation type="whole" allowBlank="1" showErrorMessage="1" error="Acertos não pode ser maior que as questões feitas." sqref="J282">
      <formula1>0</formula1>
      <formula2>I282</formula2>
    </dataValidation>
    <dataValidation type="whole" allowBlank="1" showErrorMessage="1" error="Acertos não pode ser maior que as questões feitas." sqref="J283">
      <formula1>0</formula1>
      <formula2>I283</formula2>
    </dataValidation>
    <dataValidation type="whole" allowBlank="1" showErrorMessage="1" error="Acertos não pode ser maior que as questões feitas." sqref="J284">
      <formula1>0</formula1>
      <formula2>I284</formula2>
    </dataValidation>
    <dataValidation type="whole" allowBlank="1" showErrorMessage="1" error="Acertos não pode ser maior que as questões feitas." sqref="J285">
      <formula1>0</formula1>
      <formula2>I285</formula2>
    </dataValidation>
    <dataValidation type="whole" allowBlank="1" showErrorMessage="1" error="Acertos não pode ser maior que as questões feitas." sqref="J286">
      <formula1>0</formula1>
      <formula2>I286</formula2>
    </dataValidation>
    <dataValidation type="whole" allowBlank="1" showErrorMessage="1" error="Acertos não pode ser maior que as questões feitas." sqref="J287">
      <formula1>0</formula1>
      <formula2>I287</formula2>
    </dataValidation>
    <dataValidation type="whole" allowBlank="1" showErrorMessage="1" error="Acertos não pode ser maior que as questões feitas." sqref="J288">
      <formula1>0</formula1>
      <formula2>I288</formula2>
    </dataValidation>
    <dataValidation type="whole" allowBlank="1" showErrorMessage="1" error="Acertos não pode ser maior que as questões feitas." sqref="J289">
      <formula1>0</formula1>
      <formula2>I289</formula2>
    </dataValidation>
    <dataValidation type="whole" allowBlank="1" showErrorMessage="1" error="Acertos não pode ser maior que as questões feitas." sqref="J29">
      <formula1>0</formula1>
      <formula2>I29</formula2>
    </dataValidation>
    <dataValidation type="whole" allowBlank="1" showErrorMessage="1" error="Acertos não pode ser maior que as questões feitas." sqref="J290">
      <formula1>0</formula1>
      <formula2>I290</formula2>
    </dataValidation>
    <dataValidation type="whole" allowBlank="1" showErrorMessage="1" error="Acertos não pode ser maior que as questões feitas." sqref="J291">
      <formula1>0</formula1>
      <formula2>I291</formula2>
    </dataValidation>
    <dataValidation type="whole" allowBlank="1" showErrorMessage="1" error="Acertos não pode ser maior que as questões feitas." sqref="J292">
      <formula1>0</formula1>
      <formula2>I292</formula2>
    </dataValidation>
    <dataValidation type="whole" allowBlank="1" showErrorMessage="1" error="Acertos não pode ser maior que as questões feitas." sqref="J293">
      <formula1>0</formula1>
      <formula2>I293</formula2>
    </dataValidation>
    <dataValidation type="whole" allowBlank="1" showErrorMessage="1" error="Acertos não pode ser maior que as questões feitas." sqref="J294">
      <formula1>0</formula1>
      <formula2>I294</formula2>
    </dataValidation>
    <dataValidation type="whole" allowBlank="1" showErrorMessage="1" error="Acertos não pode ser maior que as questões feitas." sqref="J295">
      <formula1>0</formula1>
      <formula2>I295</formula2>
    </dataValidation>
    <dataValidation type="whole" allowBlank="1" showErrorMessage="1" error="Acertos não pode ser maior que as questões feitas." sqref="J296">
      <formula1>0</formula1>
      <formula2>I296</formula2>
    </dataValidation>
    <dataValidation type="whole" allowBlank="1" showErrorMessage="1" error="Acertos não pode ser maior que as questões feitas." sqref="J297">
      <formula1>0</formula1>
      <formula2>I297</formula2>
    </dataValidation>
    <dataValidation type="whole" allowBlank="1" showErrorMessage="1" error="Acertos não pode ser maior que as questões feitas." sqref="J298">
      <formula1>0</formula1>
      <formula2>I298</formula2>
    </dataValidation>
    <dataValidation type="whole" allowBlank="1" showErrorMessage="1" error="Acertos não pode ser maior que as questões feitas." sqref="J299">
      <formula1>0</formula1>
      <formula2>I299</formula2>
    </dataValidation>
    <dataValidation type="whole" allowBlank="1" showErrorMessage="1" error="Acertos não pode ser maior que as questões feitas." sqref="J30">
      <formula1>0</formula1>
      <formula2>I30</formula2>
    </dataValidation>
    <dataValidation type="whole" allowBlank="1" showErrorMessage="1" error="Acertos não pode ser maior que as questões feitas." sqref="J300">
      <formula1>0</formula1>
      <formula2>I300</formula2>
    </dataValidation>
    <dataValidation type="whole" allowBlank="1" showErrorMessage="1" error="Acertos não pode ser maior que as questões feitas." sqref="J301">
      <formula1>0</formula1>
      <formula2>I301</formula2>
    </dataValidation>
    <dataValidation type="whole" allowBlank="1" showErrorMessage="1" error="Acertos não pode ser maior que as questões feitas." sqref="J302">
      <formula1>0</formula1>
      <formula2>I302</formula2>
    </dataValidation>
    <dataValidation type="whole" allowBlank="1" showErrorMessage="1" error="Acertos não pode ser maior que as questões feitas." sqref="J303">
      <formula1>0</formula1>
      <formula2>I303</formula2>
    </dataValidation>
    <dataValidation type="whole" allowBlank="1" showErrorMessage="1" error="Acertos não pode ser maior que as questões feitas." sqref="J304">
      <formula1>0</formula1>
      <formula2>I304</formula2>
    </dataValidation>
    <dataValidation type="whole" allowBlank="1" showErrorMessage="1" error="Acertos não pode ser maior que as questões feitas." sqref="J305">
      <formula1>0</formula1>
      <formula2>I305</formula2>
    </dataValidation>
    <dataValidation type="whole" allowBlank="1" showErrorMessage="1" error="Acertos não pode ser maior que as questões feitas." sqref="J306">
      <formula1>0</formula1>
      <formula2>I306</formula2>
    </dataValidation>
    <dataValidation type="whole" allowBlank="1" showErrorMessage="1" error="Acertos não pode ser maior que as questões feitas." sqref="J307">
      <formula1>0</formula1>
      <formula2>I307</formula2>
    </dataValidation>
    <dataValidation type="whole" allowBlank="1" showErrorMessage="1" error="Acertos não pode ser maior que as questões feitas." sqref="J308">
      <formula1>0</formula1>
      <formula2>I308</formula2>
    </dataValidation>
    <dataValidation type="whole" allowBlank="1" showErrorMessage="1" error="Acertos não pode ser maior que as questões feitas." sqref="J309">
      <formula1>0</formula1>
      <formula2>I309</formula2>
    </dataValidation>
    <dataValidation type="whole" allowBlank="1" showErrorMessage="1" error="Acertos não pode ser maior que as questões feitas." sqref="J31">
      <formula1>0</formula1>
      <formula2>I31</formula2>
    </dataValidation>
    <dataValidation type="whole" allowBlank="1" showErrorMessage="1" error="Acertos não pode ser maior que as questões feitas." sqref="J310">
      <formula1>0</formula1>
      <formula2>I310</formula2>
    </dataValidation>
    <dataValidation type="whole" allowBlank="1" showErrorMessage="1" error="Acertos não pode ser maior que as questões feitas." sqref="J311">
      <formula1>0</formula1>
      <formula2>I311</formula2>
    </dataValidation>
    <dataValidation type="whole" allowBlank="1" showErrorMessage="1" error="Acertos não pode ser maior que as questões feitas." sqref="J312">
      <formula1>0</formula1>
      <formula2>I312</formula2>
    </dataValidation>
    <dataValidation type="whole" allowBlank="1" showErrorMessage="1" error="Acertos não pode ser maior que as questões feitas." sqref="J313">
      <formula1>0</formula1>
      <formula2>I313</formula2>
    </dataValidation>
    <dataValidation type="whole" allowBlank="1" showErrorMessage="1" error="Acertos não pode ser maior que as questões feitas." sqref="J314">
      <formula1>0</formula1>
      <formula2>I314</formula2>
    </dataValidation>
    <dataValidation type="whole" allowBlank="1" showErrorMessage="1" error="Acertos não pode ser maior que as questões feitas." sqref="J315">
      <formula1>0</formula1>
      <formula2>I315</formula2>
    </dataValidation>
    <dataValidation type="whole" allowBlank="1" showErrorMessage="1" error="Acertos não pode ser maior que as questões feitas." sqref="J316">
      <formula1>0</formula1>
      <formula2>I316</formula2>
    </dataValidation>
    <dataValidation type="whole" allowBlank="1" showErrorMessage="1" error="Acertos não pode ser maior que as questões feitas." sqref="J317">
      <formula1>0</formula1>
      <formula2>I317</formula2>
    </dataValidation>
    <dataValidation type="whole" allowBlank="1" showErrorMessage="1" error="Acertos não pode ser maior que as questões feitas." sqref="J318">
      <formula1>0</formula1>
      <formula2>I318</formula2>
    </dataValidation>
    <dataValidation type="whole" allowBlank="1" showErrorMessage="1" error="Acertos não pode ser maior que as questões feitas." sqref="J319">
      <formula1>0</formula1>
      <formula2>I319</formula2>
    </dataValidation>
    <dataValidation type="whole" allowBlank="1" showErrorMessage="1" error="Acertos não pode ser maior que as questões feitas." sqref="J32">
      <formula1>0</formula1>
      <formula2>I32</formula2>
    </dataValidation>
    <dataValidation type="whole" allowBlank="1" showErrorMessage="1" error="Acertos não pode ser maior que as questões feitas." sqref="J320">
      <formula1>0</formula1>
      <formula2>I320</formula2>
    </dataValidation>
    <dataValidation type="whole" allowBlank="1" showErrorMessage="1" error="Acertos não pode ser maior que as questões feitas." sqref="J321">
      <formula1>0</formula1>
      <formula2>I321</formula2>
    </dataValidation>
    <dataValidation type="whole" allowBlank="1" showErrorMessage="1" error="Acertos não pode ser maior que as questões feitas." sqref="J322">
      <formula1>0</formula1>
      <formula2>I322</formula2>
    </dataValidation>
    <dataValidation type="whole" allowBlank="1" showErrorMessage="1" error="Acertos não pode ser maior que as questões feitas." sqref="J323">
      <formula1>0</formula1>
      <formula2>I323</formula2>
    </dataValidation>
    <dataValidation type="whole" allowBlank="1" showErrorMessage="1" error="Acertos não pode ser maior que as questões feitas." sqref="J324">
      <formula1>0</formula1>
      <formula2>I324</formula2>
    </dataValidation>
    <dataValidation type="whole" allowBlank="1" showErrorMessage="1" error="Acertos não pode ser maior que as questões feitas." sqref="J325">
      <formula1>0</formula1>
      <formula2>I325</formula2>
    </dataValidation>
    <dataValidation type="whole" allowBlank="1" showErrorMessage="1" error="Acertos não pode ser maior que as questões feitas." sqref="J326">
      <formula1>0</formula1>
      <formula2>I326</formula2>
    </dataValidation>
    <dataValidation type="whole" allowBlank="1" showErrorMessage="1" error="Acertos não pode ser maior que as questões feitas." sqref="J327">
      <formula1>0</formula1>
      <formula2>I327</formula2>
    </dataValidation>
    <dataValidation type="whole" allowBlank="1" showErrorMessage="1" error="Acertos não pode ser maior que as questões feitas." sqref="J328">
      <formula1>0</formula1>
      <formula2>I328</formula2>
    </dataValidation>
    <dataValidation type="whole" allowBlank="1" showErrorMessage="1" error="Acertos não pode ser maior que as questões feitas." sqref="J329">
      <formula1>0</formula1>
      <formula2>I329</formula2>
    </dataValidation>
    <dataValidation type="whole" allowBlank="1" showErrorMessage="1" error="Acertos não pode ser maior que as questões feitas." sqref="J33">
      <formula1>0</formula1>
      <formula2>I33</formula2>
    </dataValidation>
    <dataValidation type="whole" allowBlank="1" showErrorMessage="1" error="Acertos não pode ser maior que as questões feitas." sqref="J330">
      <formula1>0</formula1>
      <formula2>I330</formula2>
    </dataValidation>
    <dataValidation type="whole" allowBlank="1" showErrorMessage="1" error="Acertos não pode ser maior que as questões feitas." sqref="J331">
      <formula1>0</formula1>
      <formula2>I331</formula2>
    </dataValidation>
    <dataValidation type="whole" allowBlank="1" showErrorMessage="1" error="Acertos não pode ser maior que as questões feitas." sqref="J332">
      <formula1>0</formula1>
      <formula2>I332</formula2>
    </dataValidation>
    <dataValidation type="whole" allowBlank="1" showErrorMessage="1" error="Acertos não pode ser maior que as questões feitas." sqref="J333">
      <formula1>0</formula1>
      <formula2>I333</formula2>
    </dataValidation>
    <dataValidation type="whole" allowBlank="1" showErrorMessage="1" error="Acertos não pode ser maior que as questões feitas." sqref="J334">
      <formula1>0</formula1>
      <formula2>I334</formula2>
    </dataValidation>
    <dataValidation type="whole" allowBlank="1" showErrorMessage="1" error="Acertos não pode ser maior que as questões feitas." sqref="J335">
      <formula1>0</formula1>
      <formula2>I335</formula2>
    </dataValidation>
    <dataValidation type="whole" allowBlank="1" showErrorMessage="1" error="Acertos não pode ser maior que as questões feitas." sqref="J336">
      <formula1>0</formula1>
      <formula2>I336</formula2>
    </dataValidation>
    <dataValidation type="whole" allowBlank="1" showErrorMessage="1" error="Acertos não pode ser maior que as questões feitas." sqref="J337">
      <formula1>0</formula1>
      <formula2>I337</formula2>
    </dataValidation>
    <dataValidation type="whole" allowBlank="1" showErrorMessage="1" error="Acertos não pode ser maior que as questões feitas." sqref="J338">
      <formula1>0</formula1>
      <formula2>I338</formula2>
    </dataValidation>
    <dataValidation type="whole" allowBlank="1" showErrorMessage="1" error="Acertos não pode ser maior que as questões feitas." sqref="J339">
      <formula1>0</formula1>
      <formula2>I339</formula2>
    </dataValidation>
    <dataValidation type="whole" allowBlank="1" showErrorMessage="1" error="Acertos não pode ser maior que as questões feitas." sqref="J34">
      <formula1>0</formula1>
      <formula2>I34</formula2>
    </dataValidation>
    <dataValidation type="whole" allowBlank="1" showErrorMessage="1" error="Acertos não pode ser maior que as questões feitas." sqref="J340">
      <formula1>0</formula1>
      <formula2>I340</formula2>
    </dataValidation>
    <dataValidation type="whole" allowBlank="1" showErrorMessage="1" error="Acertos não pode ser maior que as questões feitas." sqref="J341">
      <formula1>0</formula1>
      <formula2>I341</formula2>
    </dataValidation>
    <dataValidation type="whole" allowBlank="1" showErrorMessage="1" error="Acertos não pode ser maior que as questões feitas." sqref="J342">
      <formula1>0</formula1>
      <formula2>I342</formula2>
    </dataValidation>
    <dataValidation type="whole" allowBlank="1" showErrorMessage="1" error="Acertos não pode ser maior que as questões feitas." sqref="J343">
      <formula1>0</formula1>
      <formula2>I343</formula2>
    </dataValidation>
    <dataValidation type="whole" allowBlank="1" showErrorMessage="1" error="Acertos não pode ser maior que as questões feitas." sqref="J344">
      <formula1>0</formula1>
      <formula2>I344</formula2>
    </dataValidation>
    <dataValidation type="whole" allowBlank="1" showErrorMessage="1" error="Acertos não pode ser maior que as questões feitas." sqref="J345">
      <formula1>0</formula1>
      <formula2>I345</formula2>
    </dataValidation>
    <dataValidation type="whole" allowBlank="1" showErrorMessage="1" error="Acertos não pode ser maior que as questões feitas." sqref="J346">
      <formula1>0</formula1>
      <formula2>I346</formula2>
    </dataValidation>
    <dataValidation type="whole" allowBlank="1" showErrorMessage="1" error="Acertos não pode ser maior que as questões feitas." sqref="J347">
      <formula1>0</formula1>
      <formula2>I347</formula2>
    </dataValidation>
    <dataValidation type="whole" allowBlank="1" showErrorMessage="1" error="Acertos não pode ser maior que as questões feitas." sqref="J348">
      <formula1>0</formula1>
      <formula2>I348</formula2>
    </dataValidation>
    <dataValidation type="whole" allowBlank="1" showErrorMessage="1" error="Acertos não pode ser maior que as questões feitas." sqref="J349">
      <formula1>0</formula1>
      <formula2>I349</formula2>
    </dataValidation>
    <dataValidation type="whole" allowBlank="1" showErrorMessage="1" error="Acertos não pode ser maior que as questões feitas." sqref="J35">
      <formula1>0</formula1>
      <formula2>I35</formula2>
    </dataValidation>
    <dataValidation type="whole" allowBlank="1" showErrorMessage="1" error="Acertos não pode ser maior que as questões feitas." sqref="J350">
      <formula1>0</formula1>
      <formula2>I350</formula2>
    </dataValidation>
    <dataValidation type="whole" allowBlank="1" showErrorMessage="1" error="Acertos não pode ser maior que as questões feitas." sqref="J351">
      <formula1>0</formula1>
      <formula2>I351</formula2>
    </dataValidation>
    <dataValidation type="whole" allowBlank="1" showErrorMessage="1" error="Acertos não pode ser maior que as questões feitas." sqref="J352">
      <formula1>0</formula1>
      <formula2>I352</formula2>
    </dataValidation>
    <dataValidation type="whole" allowBlank="1" showErrorMessage="1" error="Acertos não pode ser maior que as questões feitas." sqref="J353">
      <formula1>0</formula1>
      <formula2>I353</formula2>
    </dataValidation>
    <dataValidation type="whole" allowBlank="1" showErrorMessage="1" error="Acertos não pode ser maior que as questões feitas." sqref="J354">
      <formula1>0</formula1>
      <formula2>I354</formula2>
    </dataValidation>
    <dataValidation type="whole" allowBlank="1" showErrorMessage="1" error="Acertos não pode ser maior que as questões feitas." sqref="J355">
      <formula1>0</formula1>
      <formula2>I355</formula2>
    </dataValidation>
    <dataValidation type="whole" allowBlank="1" showErrorMessage="1" error="Acertos não pode ser maior que as questões feitas." sqref="J356">
      <formula1>0</formula1>
      <formula2>I356</formula2>
    </dataValidation>
    <dataValidation type="whole" allowBlank="1" showErrorMessage="1" error="Acertos não pode ser maior que as questões feitas." sqref="J357">
      <formula1>0</formula1>
      <formula2>I357</formula2>
    </dataValidation>
    <dataValidation type="whole" allowBlank="1" showErrorMessage="1" error="Acertos não pode ser maior que as questões feitas." sqref="J358">
      <formula1>0</formula1>
      <formula2>I358</formula2>
    </dataValidation>
    <dataValidation type="whole" allowBlank="1" showErrorMessage="1" error="Acertos não pode ser maior que as questões feitas." sqref="J359">
      <formula1>0</formula1>
      <formula2>I359</formula2>
    </dataValidation>
    <dataValidation type="whole" allowBlank="1" showErrorMessage="1" error="Acertos não pode ser maior que as questões feitas." sqref="J36">
      <formula1>0</formula1>
      <formula2>I36</formula2>
    </dataValidation>
    <dataValidation type="whole" allowBlank="1" showErrorMessage="1" error="Acertos não pode ser maior que as questões feitas." sqref="J360">
      <formula1>0</formula1>
      <formula2>I360</formula2>
    </dataValidation>
    <dataValidation type="whole" allowBlank="1" showErrorMessage="1" error="Acertos não pode ser maior que as questões feitas." sqref="J361">
      <formula1>0</formula1>
      <formula2>I361</formula2>
    </dataValidation>
    <dataValidation type="whole" allowBlank="1" showErrorMessage="1" error="Acertos não pode ser maior que as questões feitas." sqref="J362">
      <formula1>0</formula1>
      <formula2>I362</formula2>
    </dataValidation>
    <dataValidation type="whole" allowBlank="1" showErrorMessage="1" error="Acertos não pode ser maior que as questões feitas." sqref="J363">
      <formula1>0</formula1>
      <formula2>I363</formula2>
    </dataValidation>
    <dataValidation type="whole" allowBlank="1" showErrorMessage="1" error="Acertos não pode ser maior que as questões feitas." sqref="J364">
      <formula1>0</formula1>
      <formula2>I364</formula2>
    </dataValidation>
    <dataValidation type="whole" allowBlank="1" showErrorMessage="1" error="Acertos não pode ser maior que as questões feitas." sqref="J365">
      <formula1>0</formula1>
      <formula2>I365</formula2>
    </dataValidation>
    <dataValidation type="whole" allowBlank="1" showErrorMessage="1" error="Acertos não pode ser maior que as questões feitas." sqref="J366">
      <formula1>0</formula1>
      <formula2>I366</formula2>
    </dataValidation>
    <dataValidation type="whole" allowBlank="1" showErrorMessage="1" error="Acertos não pode ser maior que as questões feitas." sqref="J367">
      <formula1>0</formula1>
      <formula2>I367</formula2>
    </dataValidation>
    <dataValidation type="whole" allowBlank="1" showErrorMessage="1" error="Acertos não pode ser maior que as questões feitas." sqref="J368">
      <formula1>0</formula1>
      <formula2>I368</formula2>
    </dataValidation>
    <dataValidation type="whole" allowBlank="1" showErrorMessage="1" error="Acertos não pode ser maior que as questões feitas." sqref="J369">
      <formula1>0</formula1>
      <formula2>I369</formula2>
    </dataValidation>
    <dataValidation type="whole" allowBlank="1" showErrorMessage="1" error="Acertos não pode ser maior que as questões feitas." sqref="J37">
      <formula1>0</formula1>
      <formula2>I37</formula2>
    </dataValidation>
    <dataValidation type="whole" allowBlank="1" showErrorMessage="1" error="Acertos não pode ser maior que as questões feitas." sqref="J370">
      <formula1>0</formula1>
      <formula2>I370</formula2>
    </dataValidation>
    <dataValidation type="whole" allowBlank="1" showErrorMessage="1" error="Acertos não pode ser maior que as questões feitas." sqref="J371">
      <formula1>0</formula1>
      <formula2>I371</formula2>
    </dataValidation>
    <dataValidation type="whole" allowBlank="1" showErrorMessage="1" error="Acertos não pode ser maior que as questões feitas." sqref="J372">
      <formula1>0</formula1>
      <formula2>I372</formula2>
    </dataValidation>
    <dataValidation type="whole" allowBlank="1" showErrorMessage="1" error="Acertos não pode ser maior que as questões feitas." sqref="J373">
      <formula1>0</formula1>
      <formula2>I373</formula2>
    </dataValidation>
    <dataValidation type="whole" allowBlank="1" showErrorMessage="1" error="Acertos não pode ser maior que as questões feitas." sqref="J374">
      <formula1>0</formula1>
      <formula2>I374</formula2>
    </dataValidation>
    <dataValidation type="whole" allowBlank="1" showErrorMessage="1" error="Acertos não pode ser maior que as questões feitas." sqref="J375">
      <formula1>0</formula1>
      <formula2>I375</formula2>
    </dataValidation>
    <dataValidation type="whole" allowBlank="1" showErrorMessage="1" error="Acertos não pode ser maior que as questões feitas." sqref="J376">
      <formula1>0</formula1>
      <formula2>I376</formula2>
    </dataValidation>
    <dataValidation type="whole" allowBlank="1" showErrorMessage="1" error="Acertos não pode ser maior que as questões feitas." sqref="J377">
      <formula1>0</formula1>
      <formula2>I377</formula2>
    </dataValidation>
    <dataValidation type="whole" allowBlank="1" showErrorMessage="1" error="Acertos não pode ser maior que as questões feitas." sqref="J378">
      <formula1>0</formula1>
      <formula2>I378</formula2>
    </dataValidation>
    <dataValidation type="whole" allowBlank="1" showErrorMessage="1" error="Acertos não pode ser maior que as questões feitas." sqref="J379">
      <formula1>0</formula1>
      <formula2>I379</formula2>
    </dataValidation>
    <dataValidation type="whole" allowBlank="1" showErrorMessage="1" error="Acertos não pode ser maior que as questões feitas." sqref="J38">
      <formula1>0</formula1>
      <formula2>I38</formula2>
    </dataValidation>
    <dataValidation type="whole" allowBlank="1" showErrorMessage="1" error="Acertos não pode ser maior que as questões feitas." sqref="J380">
      <formula1>0</formula1>
      <formula2>I380</formula2>
    </dataValidation>
    <dataValidation type="whole" allowBlank="1" showErrorMessage="1" error="Acertos não pode ser maior que as questões feitas." sqref="J381">
      <formula1>0</formula1>
      <formula2>I381</formula2>
    </dataValidation>
    <dataValidation type="whole" allowBlank="1" showErrorMessage="1" error="Acertos não pode ser maior que as questões feitas." sqref="J382">
      <formula1>0</formula1>
      <formula2>I382</formula2>
    </dataValidation>
    <dataValidation type="whole" allowBlank="1" showErrorMessage="1" error="Acertos não pode ser maior que as questões feitas." sqref="J383">
      <formula1>0</formula1>
      <formula2>I383</formula2>
    </dataValidation>
    <dataValidation type="whole" allowBlank="1" showErrorMessage="1" error="Acertos não pode ser maior que as questões feitas." sqref="J384">
      <formula1>0</formula1>
      <formula2>I384</formula2>
    </dataValidation>
    <dataValidation type="whole" allowBlank="1" showErrorMessage="1" error="Acertos não pode ser maior que as questões feitas." sqref="J385">
      <formula1>0</formula1>
      <formula2>I385</formula2>
    </dataValidation>
    <dataValidation type="whole" allowBlank="1" showErrorMessage="1" error="Acertos não pode ser maior que as questões feitas." sqref="J386">
      <formula1>0</formula1>
      <formula2>I386</formula2>
    </dataValidation>
    <dataValidation type="whole" allowBlank="1" showErrorMessage="1" error="Acertos não pode ser maior que as questões feitas." sqref="J387">
      <formula1>0</formula1>
      <formula2>I387</formula2>
    </dataValidation>
    <dataValidation type="whole" allowBlank="1" showErrorMessage="1" error="Acertos não pode ser maior que as questões feitas." sqref="J388">
      <formula1>0</formula1>
      <formula2>I388</formula2>
    </dataValidation>
    <dataValidation type="whole" allowBlank="1" showErrorMessage="1" error="Acertos não pode ser maior que as questões feitas." sqref="J389">
      <formula1>0</formula1>
      <formula2>I389</formula2>
    </dataValidation>
    <dataValidation type="whole" allowBlank="1" showErrorMessage="1" error="Acertos não pode ser maior que as questões feitas." sqref="J39">
      <formula1>0</formula1>
      <formula2>I39</formula2>
    </dataValidation>
    <dataValidation type="whole" allowBlank="1" showErrorMessage="1" error="Acertos não pode ser maior que as questões feitas." sqref="J390">
      <formula1>0</formula1>
      <formula2>I390</formula2>
    </dataValidation>
    <dataValidation type="whole" allowBlank="1" showErrorMessage="1" error="Acertos não pode ser maior que as questões feitas." sqref="J391">
      <formula1>0</formula1>
      <formula2>I391</formula2>
    </dataValidation>
    <dataValidation type="whole" allowBlank="1" showErrorMessage="1" error="Acertos não pode ser maior que as questões feitas." sqref="J392">
      <formula1>0</formula1>
      <formula2>I392</formula2>
    </dataValidation>
    <dataValidation type="whole" allowBlank="1" showErrorMessage="1" error="Acertos não pode ser maior que as questões feitas." sqref="J393">
      <formula1>0</formula1>
      <formula2>I393</formula2>
    </dataValidation>
    <dataValidation type="whole" allowBlank="1" showErrorMessage="1" error="Acertos não pode ser maior que as questões feitas." sqref="J394">
      <formula1>0</formula1>
      <formula2>I394</formula2>
    </dataValidation>
    <dataValidation type="whole" allowBlank="1" showErrorMessage="1" error="Acertos não pode ser maior que as questões feitas." sqref="J395">
      <formula1>0</formula1>
      <formula2>I395</formula2>
    </dataValidation>
    <dataValidation type="whole" allowBlank="1" showErrorMessage="1" error="Acertos não pode ser maior que as questões feitas." sqref="J396">
      <formula1>0</formula1>
      <formula2>I396</formula2>
    </dataValidation>
    <dataValidation type="whole" allowBlank="1" showErrorMessage="1" error="Acertos não pode ser maior que as questões feitas." sqref="J397">
      <formula1>0</formula1>
      <formula2>I397</formula2>
    </dataValidation>
    <dataValidation type="whole" allowBlank="1" showErrorMessage="1" error="Acertos não pode ser maior que as questões feitas." sqref="J398">
      <formula1>0</formula1>
      <formula2>I398</formula2>
    </dataValidation>
    <dataValidation type="whole" allowBlank="1" showErrorMessage="1" error="Acertos não pode ser maior que as questões feitas." sqref="J399">
      <formula1>0</formula1>
      <formula2>I399</formula2>
    </dataValidation>
    <dataValidation type="whole" allowBlank="1" showErrorMessage="1" error="Acertos não pode ser maior que as questões feitas." sqref="J40">
      <formula1>0</formula1>
      <formula2>I40</formula2>
    </dataValidation>
    <dataValidation type="whole" allowBlank="1" showErrorMessage="1" error="Acertos não pode ser maior que as questões feitas." sqref="J400">
      <formula1>0</formula1>
      <formula2>I400</formula2>
    </dataValidation>
    <dataValidation type="whole" allowBlank="1" showErrorMessage="1" error="Acertos não pode ser maior que as questões feitas." sqref="J401">
      <formula1>0</formula1>
      <formula2>I401</formula2>
    </dataValidation>
    <dataValidation type="whole" allowBlank="1" showErrorMessage="1" error="Acertos não pode ser maior que as questões feitas." sqref="J402">
      <formula1>0</formula1>
      <formula2>I402</formula2>
    </dataValidation>
    <dataValidation type="whole" allowBlank="1" showErrorMessage="1" error="Acertos não pode ser maior que as questões feitas." sqref="J403">
      <formula1>0</formula1>
      <formula2>I403</formula2>
    </dataValidation>
    <dataValidation type="whole" allowBlank="1" showErrorMessage="1" error="Acertos não pode ser maior que as questões feitas." sqref="J404">
      <formula1>0</formula1>
      <formula2>I404</formula2>
    </dataValidation>
    <dataValidation type="whole" allowBlank="1" showErrorMessage="1" error="Acertos não pode ser maior que as questões feitas." sqref="J405">
      <formula1>0</formula1>
      <formula2>I405</formula2>
    </dataValidation>
    <dataValidation type="whole" allowBlank="1" showErrorMessage="1" error="Acertos não pode ser maior que as questões feitas." sqref="J406">
      <formula1>0</formula1>
      <formula2>I406</formula2>
    </dataValidation>
    <dataValidation type="whole" allowBlank="1" showErrorMessage="1" error="Acertos não pode ser maior que as questões feitas." sqref="J41">
      <formula1>0</formula1>
      <formula2>I41</formula2>
    </dataValidation>
    <dataValidation type="whole" allowBlank="1" showErrorMessage="1" error="Acertos não pode ser maior que as questões feitas." sqref="J42">
      <formula1>0</formula1>
      <formula2>I42</formula2>
    </dataValidation>
    <dataValidation type="whole" allowBlank="1" showErrorMessage="1" error="Acertos não pode ser maior que as questões feitas." sqref="J43">
      <formula1>0</formula1>
      <formula2>I43</formula2>
    </dataValidation>
    <dataValidation type="whole" allowBlank="1" showErrorMessage="1" error="Acertos não pode ser maior que as questões feitas." sqref="J44">
      <formula1>0</formula1>
      <formula2>I44</formula2>
    </dataValidation>
    <dataValidation type="whole" allowBlank="1" showErrorMessage="1" error="Acertos não pode ser maior que as questões feitas." sqref="J45">
      <formula1>0</formula1>
      <formula2>I45</formula2>
    </dataValidation>
    <dataValidation type="whole" allowBlank="1" showErrorMessage="1" error="Acertos não pode ser maior que as questões feitas." sqref="J46">
      <formula1>0</formula1>
      <formula2>I46</formula2>
    </dataValidation>
    <dataValidation type="whole" allowBlank="1" showErrorMessage="1" error="Acertos não pode ser maior que as questões feitas." sqref="J47">
      <formula1>0</formula1>
      <formula2>I47</formula2>
    </dataValidation>
    <dataValidation type="whole" allowBlank="1" showErrorMessage="1" error="Acertos não pode ser maior que as questões feitas." sqref="J48">
      <formula1>0</formula1>
      <formula2>I48</formula2>
    </dataValidation>
    <dataValidation type="whole" allowBlank="1" showErrorMessage="1" error="Acertos não pode ser maior que as questões feitas." sqref="J49">
      <formula1>0</formula1>
      <formula2>I49</formula2>
    </dataValidation>
    <dataValidation type="whole" allowBlank="1" showErrorMessage="1" error="Acertos não pode ser maior que as questões feitas." sqref="J50">
      <formula1>0</formula1>
      <formula2>I50</formula2>
    </dataValidation>
    <dataValidation type="whole" allowBlank="1" showErrorMessage="1" error="Acertos não pode ser maior que as questões feitas." sqref="J51">
      <formula1>0</formula1>
      <formula2>I51</formula2>
    </dataValidation>
    <dataValidation type="whole" allowBlank="1" showErrorMessage="1" error="Acertos não pode ser maior que as questões feitas." sqref="J52">
      <formula1>0</formula1>
      <formula2>I52</formula2>
    </dataValidation>
    <dataValidation type="whole" allowBlank="1" showErrorMessage="1" error="Acertos não pode ser maior que as questões feitas." sqref="J53">
      <formula1>0</formula1>
      <formula2>I53</formula2>
    </dataValidation>
    <dataValidation type="whole" allowBlank="1" showErrorMessage="1" error="Acertos não pode ser maior que as questões feitas." sqref="J54">
      <formula1>0</formula1>
      <formula2>I54</formula2>
    </dataValidation>
    <dataValidation type="whole" allowBlank="1" showErrorMessage="1" error="Acertos não pode ser maior que as questões feitas." sqref="J55">
      <formula1>0</formula1>
      <formula2>I55</formula2>
    </dataValidation>
    <dataValidation type="whole" allowBlank="1" showErrorMessage="1" error="Acertos não pode ser maior que as questões feitas." sqref="J56">
      <formula1>0</formula1>
      <formula2>I56</formula2>
    </dataValidation>
    <dataValidation type="whole" allowBlank="1" showErrorMessage="1" error="Acertos não pode ser maior que as questões feitas." sqref="J57">
      <formula1>0</formula1>
      <formula2>I57</formula2>
    </dataValidation>
    <dataValidation type="whole" allowBlank="1" showErrorMessage="1" error="Acertos não pode ser maior que as questões feitas." sqref="J58">
      <formula1>0</formula1>
      <formula2>I58</formula2>
    </dataValidation>
    <dataValidation type="whole" allowBlank="1" showErrorMessage="1" error="Acertos não pode ser maior que as questões feitas." sqref="J59">
      <formula1>0</formula1>
      <formula2>I59</formula2>
    </dataValidation>
    <dataValidation type="whole" allowBlank="1" showErrorMessage="1" error="Acertos não pode ser maior que as questões feitas." sqref="J60">
      <formula1>0</formula1>
      <formula2>I60</formula2>
    </dataValidation>
    <dataValidation type="whole" allowBlank="1" showErrorMessage="1" error="Acertos não pode ser maior que as questões feitas." sqref="J61">
      <formula1>0</formula1>
      <formula2>I61</formula2>
    </dataValidation>
    <dataValidation type="whole" allowBlank="1" showErrorMessage="1" error="Acertos não pode ser maior que as questões feitas." sqref="J62">
      <formula1>0</formula1>
      <formula2>I62</formula2>
    </dataValidation>
    <dataValidation type="whole" allowBlank="1" showErrorMessage="1" error="Acertos não pode ser maior que as questões feitas." sqref="J63">
      <formula1>0</formula1>
      <formula2>I63</formula2>
    </dataValidation>
    <dataValidation type="whole" allowBlank="1" showErrorMessage="1" error="Acertos não pode ser maior que as questões feitas." sqref="J64">
      <formula1>0</formula1>
      <formula2>I64</formula2>
    </dataValidation>
    <dataValidation type="whole" allowBlank="1" showErrorMessage="1" error="Acertos não pode ser maior que as questões feitas." sqref="J65">
      <formula1>0</formula1>
      <formula2>I65</formula2>
    </dataValidation>
    <dataValidation type="whole" allowBlank="1" showErrorMessage="1" error="Acertos não pode ser maior que as questões feitas." sqref="J66">
      <formula1>0</formula1>
      <formula2>I66</formula2>
    </dataValidation>
    <dataValidation type="whole" allowBlank="1" showErrorMessage="1" error="Acertos não pode ser maior que as questões feitas." sqref="J67">
      <formula1>0</formula1>
      <formula2>I67</formula2>
    </dataValidation>
    <dataValidation type="whole" allowBlank="1" showErrorMessage="1" error="Acertos não pode ser maior que as questões feitas." sqref="J68">
      <formula1>0</formula1>
      <formula2>I68</formula2>
    </dataValidation>
    <dataValidation type="whole" allowBlank="1" showErrorMessage="1" error="Acertos não pode ser maior que as questões feitas." sqref="J69">
      <formula1>0</formula1>
      <formula2>I69</formula2>
    </dataValidation>
    <dataValidation type="whole" allowBlank="1" showErrorMessage="1" error="Acertos não pode ser maior que as questões feitas." sqref="J70">
      <formula1>0</formula1>
      <formula2>I70</formula2>
    </dataValidation>
    <dataValidation type="whole" allowBlank="1" showErrorMessage="1" error="Acertos não pode ser maior que as questões feitas." sqref="J71">
      <formula1>0</formula1>
      <formula2>I71</formula2>
    </dataValidation>
    <dataValidation type="whole" allowBlank="1" showErrorMessage="1" error="Acertos não pode ser maior que as questões feitas." sqref="J72">
      <formula1>0</formula1>
      <formula2>I72</formula2>
    </dataValidation>
    <dataValidation type="whole" allowBlank="1" showErrorMessage="1" error="Acertos não pode ser maior que as questões feitas." sqref="J73">
      <formula1>0</formula1>
      <formula2>I73</formula2>
    </dataValidation>
    <dataValidation type="whole" allowBlank="1" showErrorMessage="1" error="Acertos não pode ser maior que as questões feitas." sqref="J74">
      <formula1>0</formula1>
      <formula2>I74</formula2>
    </dataValidation>
    <dataValidation type="whole" allowBlank="1" showErrorMessage="1" error="Acertos não pode ser maior que as questões feitas." sqref="J75">
      <formula1>0</formula1>
      <formula2>I75</formula2>
    </dataValidation>
    <dataValidation type="whole" allowBlank="1" showErrorMessage="1" error="Acertos não pode ser maior que as questões feitas." sqref="J76">
      <formula1>0</formula1>
      <formula2>I76</formula2>
    </dataValidation>
    <dataValidation type="whole" allowBlank="1" showErrorMessage="1" error="Acertos não pode ser maior que as questões feitas." sqref="J77">
      <formula1>0</formula1>
      <formula2>I77</formula2>
    </dataValidation>
    <dataValidation type="whole" allowBlank="1" showErrorMessage="1" error="Acertos não pode ser maior que as questões feitas." sqref="J78">
      <formula1>0</formula1>
      <formula2>I78</formula2>
    </dataValidation>
    <dataValidation type="whole" allowBlank="1" showErrorMessage="1" error="Acertos não pode ser maior que as questões feitas." sqref="J79">
      <formula1>0</formula1>
      <formula2>I79</formula2>
    </dataValidation>
    <dataValidation type="whole" allowBlank="1" showErrorMessage="1" error="Acertos não pode ser maior que as questões feitas." sqref="J8">
      <formula1>0</formula1>
      <formula2>I8</formula2>
    </dataValidation>
    <dataValidation type="whole" allowBlank="1" showErrorMessage="1" error="Acertos não pode ser maior que as questões feitas." sqref="J80">
      <formula1>0</formula1>
      <formula2>I80</formula2>
    </dataValidation>
    <dataValidation type="whole" allowBlank="1" showErrorMessage="1" error="Acertos não pode ser maior que as questões feitas." sqref="J81">
      <formula1>0</formula1>
      <formula2>I81</formula2>
    </dataValidation>
    <dataValidation type="whole" allowBlank="1" showErrorMessage="1" error="Acertos não pode ser maior que as questões feitas." sqref="J82">
      <formula1>0</formula1>
      <formula2>I82</formula2>
    </dataValidation>
    <dataValidation type="whole" allowBlank="1" showErrorMessage="1" error="Acertos não pode ser maior que as questões feitas." sqref="J83">
      <formula1>0</formula1>
      <formula2>I83</formula2>
    </dataValidation>
    <dataValidation type="whole" allowBlank="1" showErrorMessage="1" error="Acertos não pode ser maior que as questões feitas." sqref="J84">
      <formula1>0</formula1>
      <formula2>I84</formula2>
    </dataValidation>
    <dataValidation type="whole" allowBlank="1" showErrorMessage="1" error="Acertos não pode ser maior que as questões feitas." sqref="J85">
      <formula1>0</formula1>
      <formula2>I85</formula2>
    </dataValidation>
    <dataValidation type="whole" allowBlank="1" showErrorMessage="1" error="Acertos não pode ser maior que as questões feitas." sqref="J86">
      <formula1>0</formula1>
      <formula2>I86</formula2>
    </dataValidation>
    <dataValidation type="whole" allowBlank="1" showErrorMessage="1" error="Acertos não pode ser maior que as questões feitas." sqref="J87">
      <formula1>0</formula1>
      <formula2>I87</formula2>
    </dataValidation>
    <dataValidation type="whole" allowBlank="1" showErrorMessage="1" error="Acertos não pode ser maior que as questões feitas." sqref="J88">
      <formula1>0</formula1>
      <formula2>I88</formula2>
    </dataValidation>
    <dataValidation type="whole" allowBlank="1" showErrorMessage="1" error="Acertos não pode ser maior que as questões feitas." sqref="J89">
      <formula1>0</formula1>
      <formula2>I89</formula2>
    </dataValidation>
    <dataValidation type="whole" allowBlank="1" showErrorMessage="1" error="Acertos não pode ser maior que as questões feitas." sqref="J9">
      <formula1>0</formula1>
      <formula2>I9</formula2>
    </dataValidation>
    <dataValidation type="whole" allowBlank="1" showErrorMessage="1" error="Acertos não pode ser maior que as questões feitas." sqref="J90">
      <formula1>0</formula1>
      <formula2>I90</formula2>
    </dataValidation>
    <dataValidation type="whole" allowBlank="1" showErrorMessage="1" error="Acertos não pode ser maior que as questões feitas." sqref="J91">
      <formula1>0</formula1>
      <formula2>I91</formula2>
    </dataValidation>
    <dataValidation type="whole" allowBlank="1" showErrorMessage="1" error="Acertos não pode ser maior que as questões feitas." sqref="J92">
      <formula1>0</formula1>
      <formula2>I92</formula2>
    </dataValidation>
    <dataValidation type="whole" allowBlank="1" showErrorMessage="1" error="Acertos não pode ser maior que as questões feitas." sqref="J93">
      <formula1>0</formula1>
      <formula2>I93</formula2>
    </dataValidation>
    <dataValidation type="whole" allowBlank="1" showErrorMessage="1" error="Acertos não pode ser maior que as questões feitas." sqref="J94">
      <formula1>0</formula1>
      <formula2>I94</formula2>
    </dataValidation>
    <dataValidation type="whole" allowBlank="1" showErrorMessage="1" error="Acertos não pode ser maior que as questões feitas." sqref="J95">
      <formula1>0</formula1>
      <formula2>I95</formula2>
    </dataValidation>
    <dataValidation type="whole" allowBlank="1" showErrorMessage="1" error="Acertos não pode ser maior que as questões feitas." sqref="J96">
      <formula1>0</formula1>
      <formula2>I96</formula2>
    </dataValidation>
    <dataValidation type="whole" allowBlank="1" showErrorMessage="1" error="Acertos não pode ser maior que as questões feitas." sqref="J97">
      <formula1>0</formula1>
      <formula2>I97</formula2>
    </dataValidation>
    <dataValidation type="whole" allowBlank="1" showErrorMessage="1" error="Acertos não pode ser maior que as questões feitas." sqref="J98">
      <formula1>0</formula1>
      <formula2>I98</formula2>
    </dataValidation>
    <dataValidation type="whole" allowBlank="1" showErrorMessage="1" error="Acertos não pode ser maior que as questões feitas." sqref="J99">
      <formula1>0</formula1>
      <formula2>I99</formula2>
    </dataValidation>
    <dataValidation type="whole" operator="greaterThanOrEqual" allowBlank="1" showErrorMessage="1" error="Informe um número inteiro maior ou igual a zero." sqref="M8:M406">
      <formula1>0</formula1>
    </dataValidation>
    <dataValidation type="whole" allowBlank="1" showErrorMessage="1" error="Acertos não pode ser maior que as questões feitas." sqref="N10">
      <formula1>0</formula1>
      <formula2>M10</formula2>
    </dataValidation>
    <dataValidation type="whole" allowBlank="1" showErrorMessage="1" error="Acertos não pode ser maior que as questões feitas." sqref="N100">
      <formula1>0</formula1>
      <formula2>M100</formula2>
    </dataValidation>
    <dataValidation type="whole" allowBlank="1" showErrorMessage="1" error="Acertos não pode ser maior que as questões feitas." sqref="N101">
      <formula1>0</formula1>
      <formula2>M101</formula2>
    </dataValidation>
    <dataValidation type="whole" allowBlank="1" showErrorMessage="1" error="Acertos não pode ser maior que as questões feitas." sqref="N102">
      <formula1>0</formula1>
      <formula2>M102</formula2>
    </dataValidation>
    <dataValidation type="whole" allowBlank="1" showErrorMessage="1" error="Acertos não pode ser maior que as questões feitas." sqref="N103">
      <formula1>0</formula1>
      <formula2>M103</formula2>
    </dataValidation>
    <dataValidation type="whole" allowBlank="1" showErrorMessage="1" error="Acertos não pode ser maior que as questões feitas." sqref="N104">
      <formula1>0</formula1>
      <formula2>M104</formula2>
    </dataValidation>
    <dataValidation type="whole" allowBlank="1" showErrorMessage="1" error="Acertos não pode ser maior que as questões feitas." sqref="N105">
      <formula1>0</formula1>
      <formula2>M105</formula2>
    </dataValidation>
    <dataValidation type="whole" allowBlank="1" showErrorMessage="1" error="Acertos não pode ser maior que as questões feitas." sqref="N106">
      <formula1>0</formula1>
      <formula2>M106</formula2>
    </dataValidation>
    <dataValidation type="whole" allowBlank="1" showErrorMessage="1" error="Acertos não pode ser maior que as questões feitas." sqref="N107">
      <formula1>0</formula1>
      <formula2>M107</formula2>
    </dataValidation>
    <dataValidation type="whole" allowBlank="1" showErrorMessage="1" error="Acertos não pode ser maior que as questões feitas." sqref="N108">
      <formula1>0</formula1>
      <formula2>M108</formula2>
    </dataValidation>
    <dataValidation type="whole" allowBlank="1" showErrorMessage="1" error="Acertos não pode ser maior que as questões feitas." sqref="N109">
      <formula1>0</formula1>
      <formula2>M109</formula2>
    </dataValidation>
    <dataValidation type="whole" allowBlank="1" showErrorMessage="1" error="Acertos não pode ser maior que as questões feitas." sqref="N11">
      <formula1>0</formula1>
      <formula2>M11</formula2>
    </dataValidation>
    <dataValidation type="whole" allowBlank="1" showErrorMessage="1" error="Acertos não pode ser maior que as questões feitas." sqref="N110">
      <formula1>0</formula1>
      <formula2>M110</formula2>
    </dataValidation>
    <dataValidation type="whole" allowBlank="1" showErrorMessage="1" error="Acertos não pode ser maior que as questões feitas." sqref="N111">
      <formula1>0</formula1>
      <formula2>M111</formula2>
    </dataValidation>
    <dataValidation type="whole" allowBlank="1" showErrorMessage="1" error="Acertos não pode ser maior que as questões feitas." sqref="N112">
      <formula1>0</formula1>
      <formula2>M112</formula2>
    </dataValidation>
    <dataValidation type="whole" allowBlank="1" showErrorMessage="1" error="Acertos não pode ser maior que as questões feitas." sqref="N113">
      <formula1>0</formula1>
      <formula2>M113</formula2>
    </dataValidation>
    <dataValidation type="whole" allowBlank="1" showErrorMessage="1" error="Acertos não pode ser maior que as questões feitas." sqref="N114">
      <formula1>0</formula1>
      <formula2>M114</formula2>
    </dataValidation>
    <dataValidation type="whole" allowBlank="1" showErrorMessage="1" error="Acertos não pode ser maior que as questões feitas." sqref="N115">
      <formula1>0</formula1>
      <formula2>M115</formula2>
    </dataValidation>
    <dataValidation type="whole" allowBlank="1" showErrorMessage="1" error="Acertos não pode ser maior que as questões feitas." sqref="N116">
      <formula1>0</formula1>
      <formula2>M116</formula2>
    </dataValidation>
    <dataValidation type="whole" allowBlank="1" showErrorMessage="1" error="Acertos não pode ser maior que as questões feitas." sqref="N117">
      <formula1>0</formula1>
      <formula2>M117</formula2>
    </dataValidation>
    <dataValidation type="whole" allowBlank="1" showErrorMessage="1" error="Acertos não pode ser maior que as questões feitas." sqref="N118">
      <formula1>0</formula1>
      <formula2>M118</formula2>
    </dataValidation>
    <dataValidation type="whole" allowBlank="1" showErrorMessage="1" error="Acertos não pode ser maior que as questões feitas." sqref="N119">
      <formula1>0</formula1>
      <formula2>M119</formula2>
    </dataValidation>
    <dataValidation type="whole" allowBlank="1" showErrorMessage="1" error="Acertos não pode ser maior que as questões feitas." sqref="N12">
      <formula1>0</formula1>
      <formula2>M12</formula2>
    </dataValidation>
    <dataValidation type="whole" allowBlank="1" showErrorMessage="1" error="Acertos não pode ser maior que as questões feitas." sqref="N120">
      <formula1>0</formula1>
      <formula2>M120</formula2>
    </dataValidation>
    <dataValidation type="whole" allowBlank="1" showErrorMessage="1" error="Acertos não pode ser maior que as questões feitas." sqref="N121">
      <formula1>0</formula1>
      <formula2>M121</formula2>
    </dataValidation>
    <dataValidation type="whole" allowBlank="1" showErrorMessage="1" error="Acertos não pode ser maior que as questões feitas." sqref="N122">
      <formula1>0</formula1>
      <formula2>M122</formula2>
    </dataValidation>
    <dataValidation type="whole" allowBlank="1" showErrorMessage="1" error="Acertos não pode ser maior que as questões feitas." sqref="N123">
      <formula1>0</formula1>
      <formula2>M123</formula2>
    </dataValidation>
    <dataValidation type="whole" allowBlank="1" showErrorMessage="1" error="Acertos não pode ser maior que as questões feitas." sqref="N124">
      <formula1>0</formula1>
      <formula2>M124</formula2>
    </dataValidation>
    <dataValidation type="whole" allowBlank="1" showErrorMessage="1" error="Acertos não pode ser maior que as questões feitas." sqref="N125">
      <formula1>0</formula1>
      <formula2>M125</formula2>
    </dataValidation>
    <dataValidation type="whole" allowBlank="1" showErrorMessage="1" error="Acertos não pode ser maior que as questões feitas." sqref="N126">
      <formula1>0</formula1>
      <formula2>M126</formula2>
    </dataValidation>
    <dataValidation type="whole" allowBlank="1" showErrorMessage="1" error="Acertos não pode ser maior que as questões feitas." sqref="N127">
      <formula1>0</formula1>
      <formula2>M127</formula2>
    </dataValidation>
    <dataValidation type="whole" allowBlank="1" showErrorMessage="1" error="Acertos não pode ser maior que as questões feitas." sqref="N128">
      <formula1>0</formula1>
      <formula2>M128</formula2>
    </dataValidation>
    <dataValidation type="whole" allowBlank="1" showErrorMessage="1" error="Acertos não pode ser maior que as questões feitas." sqref="N129">
      <formula1>0</formula1>
      <formula2>M129</formula2>
    </dataValidation>
    <dataValidation type="whole" allowBlank="1" showErrorMessage="1" error="Acertos não pode ser maior que as questões feitas." sqref="N13">
      <formula1>0</formula1>
      <formula2>M13</formula2>
    </dataValidation>
    <dataValidation type="whole" allowBlank="1" showErrorMessage="1" error="Acertos não pode ser maior que as questões feitas." sqref="N130">
      <formula1>0</formula1>
      <formula2>M130</formula2>
    </dataValidation>
    <dataValidation type="whole" allowBlank="1" showErrorMessage="1" error="Acertos não pode ser maior que as questões feitas." sqref="N131">
      <formula1>0</formula1>
      <formula2>M131</formula2>
    </dataValidation>
    <dataValidation type="whole" allowBlank="1" showErrorMessage="1" error="Acertos não pode ser maior que as questões feitas." sqref="N132">
      <formula1>0</formula1>
      <formula2>M132</formula2>
    </dataValidation>
    <dataValidation type="whole" allowBlank="1" showErrorMessage="1" error="Acertos não pode ser maior que as questões feitas." sqref="N133">
      <formula1>0</formula1>
      <formula2>M133</formula2>
    </dataValidation>
    <dataValidation type="whole" allowBlank="1" showErrorMessage="1" error="Acertos não pode ser maior que as questões feitas." sqref="N134">
      <formula1>0</formula1>
      <formula2>M134</formula2>
    </dataValidation>
    <dataValidation type="whole" allowBlank="1" showErrorMessage="1" error="Acertos não pode ser maior que as questões feitas." sqref="N135">
      <formula1>0</formula1>
      <formula2>M135</formula2>
    </dataValidation>
    <dataValidation type="whole" allowBlank="1" showErrorMessage="1" error="Acertos não pode ser maior que as questões feitas." sqref="N136">
      <formula1>0</formula1>
      <formula2>M136</formula2>
    </dataValidation>
    <dataValidation type="whole" allowBlank="1" showErrorMessage="1" error="Acertos não pode ser maior que as questões feitas." sqref="N137">
      <formula1>0</formula1>
      <formula2>M137</formula2>
    </dataValidation>
    <dataValidation type="whole" allowBlank="1" showErrorMessage="1" error="Acertos não pode ser maior que as questões feitas." sqref="N138">
      <formula1>0</formula1>
      <formula2>M138</formula2>
    </dataValidation>
    <dataValidation type="whole" allowBlank="1" showErrorMessage="1" error="Acertos não pode ser maior que as questões feitas." sqref="N139">
      <formula1>0</formula1>
      <formula2>M139</formula2>
    </dataValidation>
    <dataValidation type="whole" allowBlank="1" showErrorMessage="1" error="Acertos não pode ser maior que as questões feitas." sqref="N14">
      <formula1>0</formula1>
      <formula2>M14</formula2>
    </dataValidation>
    <dataValidation type="whole" allowBlank="1" showErrorMessage="1" error="Acertos não pode ser maior que as questões feitas." sqref="N140">
      <formula1>0</formula1>
      <formula2>M140</formula2>
    </dataValidation>
    <dataValidation type="whole" allowBlank="1" showErrorMessage="1" error="Acertos não pode ser maior que as questões feitas." sqref="N141">
      <formula1>0</formula1>
      <formula2>M141</formula2>
    </dataValidation>
    <dataValidation type="whole" allowBlank="1" showErrorMessage="1" error="Acertos não pode ser maior que as questões feitas." sqref="N142">
      <formula1>0</formula1>
      <formula2>M142</formula2>
    </dataValidation>
    <dataValidation type="whole" allowBlank="1" showErrorMessage="1" error="Acertos não pode ser maior que as questões feitas." sqref="N143">
      <formula1>0</formula1>
      <formula2>M143</formula2>
    </dataValidation>
    <dataValidation type="whole" allowBlank="1" showErrorMessage="1" error="Acertos não pode ser maior que as questões feitas." sqref="N144">
      <formula1>0</formula1>
      <formula2>M144</formula2>
    </dataValidation>
    <dataValidation type="whole" allowBlank="1" showErrorMessage="1" error="Acertos não pode ser maior que as questões feitas." sqref="N145">
      <formula1>0</formula1>
      <formula2>M145</formula2>
    </dataValidation>
    <dataValidation type="whole" allowBlank="1" showErrorMessage="1" error="Acertos não pode ser maior que as questões feitas." sqref="N146">
      <formula1>0</formula1>
      <formula2>M146</formula2>
    </dataValidation>
    <dataValidation type="whole" allowBlank="1" showErrorMessage="1" error="Acertos não pode ser maior que as questões feitas." sqref="N147">
      <formula1>0</formula1>
      <formula2>M147</formula2>
    </dataValidation>
    <dataValidation type="whole" allowBlank="1" showErrorMessage="1" error="Acertos não pode ser maior que as questões feitas." sqref="N148">
      <formula1>0</formula1>
      <formula2>M148</formula2>
    </dataValidation>
    <dataValidation type="whole" allowBlank="1" showErrorMessage="1" error="Acertos não pode ser maior que as questões feitas." sqref="N149">
      <formula1>0</formula1>
      <formula2>M149</formula2>
    </dataValidation>
    <dataValidation type="whole" allowBlank="1" showErrorMessage="1" error="Acertos não pode ser maior que as questões feitas." sqref="N15">
      <formula1>0</formula1>
      <formula2>M15</formula2>
    </dataValidation>
    <dataValidation type="whole" allowBlank="1" showErrorMessage="1" error="Acertos não pode ser maior que as questões feitas." sqref="N150">
      <formula1>0</formula1>
      <formula2>M150</formula2>
    </dataValidation>
    <dataValidation type="whole" allowBlank="1" showErrorMessage="1" error="Acertos não pode ser maior que as questões feitas." sqref="N151">
      <formula1>0</formula1>
      <formula2>M151</formula2>
    </dataValidation>
    <dataValidation type="whole" allowBlank="1" showErrorMessage="1" error="Acertos não pode ser maior que as questões feitas." sqref="N152">
      <formula1>0</formula1>
      <formula2>M152</formula2>
    </dataValidation>
    <dataValidation type="whole" allowBlank="1" showErrorMessage="1" error="Acertos não pode ser maior que as questões feitas." sqref="N153">
      <formula1>0</formula1>
      <formula2>M153</formula2>
    </dataValidation>
    <dataValidation type="whole" allowBlank="1" showErrorMessage="1" error="Acertos não pode ser maior que as questões feitas." sqref="N154">
      <formula1>0</formula1>
      <formula2>M154</formula2>
    </dataValidation>
    <dataValidation type="whole" allowBlank="1" showErrorMessage="1" error="Acertos não pode ser maior que as questões feitas." sqref="N155">
      <formula1>0</formula1>
      <formula2>M155</formula2>
    </dataValidation>
    <dataValidation type="whole" allowBlank="1" showErrorMessage="1" error="Acertos não pode ser maior que as questões feitas." sqref="N156">
      <formula1>0</formula1>
      <formula2>M156</formula2>
    </dataValidation>
    <dataValidation type="whole" allowBlank="1" showErrorMessage="1" error="Acertos não pode ser maior que as questões feitas." sqref="N157">
      <formula1>0</formula1>
      <formula2>M157</formula2>
    </dataValidation>
    <dataValidation type="whole" allowBlank="1" showErrorMessage="1" error="Acertos não pode ser maior que as questões feitas." sqref="N158">
      <formula1>0</formula1>
      <formula2>M158</formula2>
    </dataValidation>
    <dataValidation type="whole" allowBlank="1" showErrorMessage="1" error="Acertos não pode ser maior que as questões feitas." sqref="N159">
      <formula1>0</formula1>
      <formula2>M159</formula2>
    </dataValidation>
    <dataValidation type="whole" allowBlank="1" showErrorMessage="1" error="Acertos não pode ser maior que as questões feitas." sqref="N16">
      <formula1>0</formula1>
      <formula2>M16</formula2>
    </dataValidation>
    <dataValidation type="whole" allowBlank="1" showErrorMessage="1" error="Acertos não pode ser maior que as questões feitas." sqref="N160">
      <formula1>0</formula1>
      <formula2>M160</formula2>
    </dataValidation>
    <dataValidation type="whole" allowBlank="1" showErrorMessage="1" error="Acertos não pode ser maior que as questões feitas." sqref="N161">
      <formula1>0</formula1>
      <formula2>M161</formula2>
    </dataValidation>
    <dataValidation type="whole" allowBlank="1" showErrorMessage="1" error="Acertos não pode ser maior que as questões feitas." sqref="N162">
      <formula1>0</formula1>
      <formula2>M162</formula2>
    </dataValidation>
    <dataValidation type="whole" allowBlank="1" showErrorMessage="1" error="Acertos não pode ser maior que as questões feitas." sqref="N163">
      <formula1>0</formula1>
      <formula2>M163</formula2>
    </dataValidation>
    <dataValidation type="whole" allowBlank="1" showErrorMessage="1" error="Acertos não pode ser maior que as questões feitas." sqref="N164">
      <formula1>0</formula1>
      <formula2>M164</formula2>
    </dataValidation>
    <dataValidation type="whole" allowBlank="1" showErrorMessage="1" error="Acertos não pode ser maior que as questões feitas." sqref="N165">
      <formula1>0</formula1>
      <formula2>M165</formula2>
    </dataValidation>
    <dataValidation type="whole" allowBlank="1" showErrorMessage="1" error="Acertos não pode ser maior que as questões feitas." sqref="N166">
      <formula1>0</formula1>
      <formula2>M166</formula2>
    </dataValidation>
    <dataValidation type="whole" allowBlank="1" showErrorMessage="1" error="Acertos não pode ser maior que as questões feitas." sqref="N167">
      <formula1>0</formula1>
      <formula2>M167</formula2>
    </dataValidation>
    <dataValidation type="whole" allowBlank="1" showErrorMessage="1" error="Acertos não pode ser maior que as questões feitas." sqref="N168">
      <formula1>0</formula1>
      <formula2>M168</formula2>
    </dataValidation>
    <dataValidation type="whole" allowBlank="1" showErrorMessage="1" error="Acertos não pode ser maior que as questões feitas." sqref="N169">
      <formula1>0</formula1>
      <formula2>M169</formula2>
    </dataValidation>
    <dataValidation type="whole" allowBlank="1" showErrorMessage="1" error="Acertos não pode ser maior que as questões feitas." sqref="N17">
      <formula1>0</formula1>
      <formula2>M17</formula2>
    </dataValidation>
    <dataValidation type="whole" allowBlank="1" showErrorMessage="1" error="Acertos não pode ser maior que as questões feitas." sqref="N170">
      <formula1>0</formula1>
      <formula2>M170</formula2>
    </dataValidation>
    <dataValidation type="whole" allowBlank="1" showErrorMessage="1" error="Acertos não pode ser maior que as questões feitas." sqref="N171">
      <formula1>0</formula1>
      <formula2>M171</formula2>
    </dataValidation>
    <dataValidation type="whole" allowBlank="1" showErrorMessage="1" error="Acertos não pode ser maior que as questões feitas." sqref="N172">
      <formula1>0</formula1>
      <formula2>M172</formula2>
    </dataValidation>
    <dataValidation type="whole" allowBlank="1" showErrorMessage="1" error="Acertos não pode ser maior que as questões feitas." sqref="N173">
      <formula1>0</formula1>
      <formula2>M173</formula2>
    </dataValidation>
    <dataValidation type="whole" allowBlank="1" showErrorMessage="1" error="Acertos não pode ser maior que as questões feitas." sqref="N174">
      <formula1>0</formula1>
      <formula2>M174</formula2>
    </dataValidation>
    <dataValidation type="whole" allowBlank="1" showErrorMessage="1" error="Acertos não pode ser maior que as questões feitas." sqref="N175">
      <formula1>0</formula1>
      <formula2>M175</formula2>
    </dataValidation>
    <dataValidation type="whole" allowBlank="1" showErrorMessage="1" error="Acertos não pode ser maior que as questões feitas." sqref="N176">
      <formula1>0</formula1>
      <formula2>M176</formula2>
    </dataValidation>
    <dataValidation type="whole" allowBlank="1" showErrorMessage="1" error="Acertos não pode ser maior que as questões feitas." sqref="N177">
      <formula1>0</formula1>
      <formula2>M177</formula2>
    </dataValidation>
    <dataValidation type="whole" allowBlank="1" showErrorMessage="1" error="Acertos não pode ser maior que as questões feitas." sqref="N178">
      <formula1>0</formula1>
      <formula2>M178</formula2>
    </dataValidation>
    <dataValidation type="whole" allowBlank="1" showErrorMessage="1" error="Acertos não pode ser maior que as questões feitas." sqref="N179">
      <formula1>0</formula1>
      <formula2>M179</formula2>
    </dataValidation>
    <dataValidation type="whole" allowBlank="1" showErrorMessage="1" error="Acertos não pode ser maior que as questões feitas." sqref="N18">
      <formula1>0</formula1>
      <formula2>M18</formula2>
    </dataValidation>
    <dataValidation type="whole" allowBlank="1" showErrorMessage="1" error="Acertos não pode ser maior que as questões feitas." sqref="N180">
      <formula1>0</formula1>
      <formula2>M180</formula2>
    </dataValidation>
    <dataValidation type="whole" allowBlank="1" showErrorMessage="1" error="Acertos não pode ser maior que as questões feitas." sqref="N181">
      <formula1>0</formula1>
      <formula2>M181</formula2>
    </dataValidation>
    <dataValidation type="whole" allowBlank="1" showErrorMessage="1" error="Acertos não pode ser maior que as questões feitas." sqref="N182">
      <formula1>0</formula1>
      <formula2>M182</formula2>
    </dataValidation>
    <dataValidation type="whole" allowBlank="1" showErrorMessage="1" error="Acertos não pode ser maior que as questões feitas." sqref="N183">
      <formula1>0</formula1>
      <formula2>M183</formula2>
    </dataValidation>
    <dataValidation type="whole" allowBlank="1" showErrorMessage="1" error="Acertos não pode ser maior que as questões feitas." sqref="N184">
      <formula1>0</formula1>
      <formula2>M184</formula2>
    </dataValidation>
    <dataValidation type="whole" allowBlank="1" showErrorMessage="1" error="Acertos não pode ser maior que as questões feitas." sqref="N185">
      <formula1>0</formula1>
      <formula2>M185</formula2>
    </dataValidation>
    <dataValidation type="whole" allowBlank="1" showErrorMessage="1" error="Acertos não pode ser maior que as questões feitas." sqref="N186">
      <formula1>0</formula1>
      <formula2>M186</formula2>
    </dataValidation>
    <dataValidation type="whole" allowBlank="1" showErrorMessage="1" error="Acertos não pode ser maior que as questões feitas." sqref="N187">
      <formula1>0</formula1>
      <formula2>M187</formula2>
    </dataValidation>
    <dataValidation type="whole" allowBlank="1" showErrorMessage="1" error="Acertos não pode ser maior que as questões feitas." sqref="N188">
      <formula1>0</formula1>
      <formula2>M188</formula2>
    </dataValidation>
    <dataValidation type="whole" allowBlank="1" showErrorMessage="1" error="Acertos não pode ser maior que as questões feitas." sqref="N189">
      <formula1>0</formula1>
      <formula2>M189</formula2>
    </dataValidation>
    <dataValidation type="whole" allowBlank="1" showErrorMessage="1" error="Acertos não pode ser maior que as questões feitas." sqref="N19">
      <formula1>0</formula1>
      <formula2>M19</formula2>
    </dataValidation>
    <dataValidation type="whole" allowBlank="1" showErrorMessage="1" error="Acertos não pode ser maior que as questões feitas." sqref="N190">
      <formula1>0</formula1>
      <formula2>M190</formula2>
    </dataValidation>
    <dataValidation type="whole" allowBlank="1" showErrorMessage="1" error="Acertos não pode ser maior que as questões feitas." sqref="N191">
      <formula1>0</formula1>
      <formula2>M191</formula2>
    </dataValidation>
    <dataValidation type="whole" allowBlank="1" showErrorMessage="1" error="Acertos não pode ser maior que as questões feitas." sqref="N192">
      <formula1>0</formula1>
      <formula2>M192</formula2>
    </dataValidation>
    <dataValidation type="whole" allowBlank="1" showErrorMessage="1" error="Acertos não pode ser maior que as questões feitas." sqref="N193">
      <formula1>0</formula1>
      <formula2>M193</formula2>
    </dataValidation>
    <dataValidation type="whole" allowBlank="1" showErrorMessage="1" error="Acertos não pode ser maior que as questões feitas." sqref="N194">
      <formula1>0</formula1>
      <formula2>M194</formula2>
    </dataValidation>
    <dataValidation type="whole" allowBlank="1" showErrorMessage="1" error="Acertos não pode ser maior que as questões feitas." sqref="N195">
      <formula1>0</formula1>
      <formula2>M195</formula2>
    </dataValidation>
    <dataValidation type="whole" allowBlank="1" showErrorMessage="1" error="Acertos não pode ser maior que as questões feitas." sqref="N196">
      <formula1>0</formula1>
      <formula2>M196</formula2>
    </dataValidation>
    <dataValidation type="whole" allowBlank="1" showErrorMessage="1" error="Acertos não pode ser maior que as questões feitas." sqref="N197">
      <formula1>0</formula1>
      <formula2>M197</formula2>
    </dataValidation>
    <dataValidation type="whole" allowBlank="1" showErrorMessage="1" error="Acertos não pode ser maior que as questões feitas." sqref="N198">
      <formula1>0</formula1>
      <formula2>M198</formula2>
    </dataValidation>
    <dataValidation type="whole" allowBlank="1" showErrorMessage="1" error="Acertos não pode ser maior que as questões feitas." sqref="N199">
      <formula1>0</formula1>
      <formula2>M199</formula2>
    </dataValidation>
    <dataValidation type="whole" allowBlank="1" showErrorMessage="1" error="Acertos não pode ser maior que as questões feitas." sqref="N20">
      <formula1>0</formula1>
      <formula2>M20</formula2>
    </dataValidation>
    <dataValidation type="whole" allowBlank="1" showErrorMessage="1" error="Acertos não pode ser maior que as questões feitas." sqref="N200">
      <formula1>0</formula1>
      <formula2>M200</formula2>
    </dataValidation>
    <dataValidation type="whole" allowBlank="1" showErrorMessage="1" error="Acertos não pode ser maior que as questões feitas." sqref="N201">
      <formula1>0</formula1>
      <formula2>M201</formula2>
    </dataValidation>
    <dataValidation type="whole" allowBlank="1" showErrorMessage="1" error="Acertos não pode ser maior que as questões feitas." sqref="N202">
      <formula1>0</formula1>
      <formula2>M202</formula2>
    </dataValidation>
    <dataValidation type="whole" allowBlank="1" showErrorMessage="1" error="Acertos não pode ser maior que as questões feitas." sqref="N203">
      <formula1>0</formula1>
      <formula2>M203</formula2>
    </dataValidation>
    <dataValidation type="whole" allowBlank="1" showErrorMessage="1" error="Acertos não pode ser maior que as questões feitas." sqref="N204">
      <formula1>0</formula1>
      <formula2>M204</formula2>
    </dataValidation>
    <dataValidation type="whole" allowBlank="1" showErrorMessage="1" error="Acertos não pode ser maior que as questões feitas." sqref="N205">
      <formula1>0</formula1>
      <formula2>M205</formula2>
    </dataValidation>
    <dataValidation type="whole" allowBlank="1" showErrorMessage="1" error="Acertos não pode ser maior que as questões feitas." sqref="N206">
      <formula1>0</formula1>
      <formula2>M206</formula2>
    </dataValidation>
    <dataValidation type="whole" allowBlank="1" showErrorMessage="1" error="Acertos não pode ser maior que as questões feitas." sqref="N207">
      <formula1>0</formula1>
      <formula2>M207</formula2>
    </dataValidation>
    <dataValidation type="whole" allowBlank="1" showErrorMessage="1" error="Acertos não pode ser maior que as questões feitas." sqref="N208">
      <formula1>0</formula1>
      <formula2>M208</formula2>
    </dataValidation>
    <dataValidation type="whole" allowBlank="1" showErrorMessage="1" error="Acertos não pode ser maior que as questões feitas." sqref="N209">
      <formula1>0</formula1>
      <formula2>M209</formula2>
    </dataValidation>
    <dataValidation type="whole" allowBlank="1" showErrorMessage="1" error="Acertos não pode ser maior que as questões feitas." sqref="N21">
      <formula1>0</formula1>
      <formula2>M21</formula2>
    </dataValidation>
    <dataValidation type="whole" allowBlank="1" showErrorMessage="1" error="Acertos não pode ser maior que as questões feitas." sqref="N210">
      <formula1>0</formula1>
      <formula2>M210</formula2>
    </dataValidation>
    <dataValidation type="whole" allowBlank="1" showErrorMessage="1" error="Acertos não pode ser maior que as questões feitas." sqref="N211">
      <formula1>0</formula1>
      <formula2>M211</formula2>
    </dataValidation>
    <dataValidation type="whole" allowBlank="1" showErrorMessage="1" error="Acertos não pode ser maior que as questões feitas." sqref="N212">
      <formula1>0</formula1>
      <formula2>M212</formula2>
    </dataValidation>
    <dataValidation type="whole" allowBlank="1" showErrorMessage="1" error="Acertos não pode ser maior que as questões feitas." sqref="N213">
      <formula1>0</formula1>
      <formula2>M213</formula2>
    </dataValidation>
    <dataValidation type="whole" allowBlank="1" showErrorMessage="1" error="Acertos não pode ser maior que as questões feitas." sqref="N214">
      <formula1>0</formula1>
      <formula2>M214</formula2>
    </dataValidation>
    <dataValidation type="whole" allowBlank="1" showErrorMessage="1" error="Acertos não pode ser maior que as questões feitas." sqref="N215">
      <formula1>0</formula1>
      <formula2>M215</formula2>
    </dataValidation>
    <dataValidation type="whole" allowBlank="1" showErrorMessage="1" error="Acertos não pode ser maior que as questões feitas." sqref="N216">
      <formula1>0</formula1>
      <formula2>M216</formula2>
    </dataValidation>
    <dataValidation type="whole" allowBlank="1" showErrorMessage="1" error="Acertos não pode ser maior que as questões feitas." sqref="N217">
      <formula1>0</formula1>
      <formula2>M217</formula2>
    </dataValidation>
    <dataValidation type="whole" allowBlank="1" showErrorMessage="1" error="Acertos não pode ser maior que as questões feitas." sqref="N218">
      <formula1>0</formula1>
      <formula2>M218</formula2>
    </dataValidation>
    <dataValidation type="whole" allowBlank="1" showErrorMessage="1" error="Acertos não pode ser maior que as questões feitas." sqref="N219">
      <formula1>0</formula1>
      <formula2>M219</formula2>
    </dataValidation>
    <dataValidation type="whole" allowBlank="1" showErrorMessage="1" error="Acertos não pode ser maior que as questões feitas." sqref="N22">
      <formula1>0</formula1>
      <formula2>M22</formula2>
    </dataValidation>
    <dataValidation type="whole" allowBlank="1" showErrorMessage="1" error="Acertos não pode ser maior que as questões feitas." sqref="N220">
      <formula1>0</formula1>
      <formula2>M220</formula2>
    </dataValidation>
    <dataValidation type="whole" allowBlank="1" showErrorMessage="1" error="Acertos não pode ser maior que as questões feitas." sqref="N221">
      <formula1>0</formula1>
      <formula2>M221</formula2>
    </dataValidation>
    <dataValidation type="whole" allowBlank="1" showErrorMessage="1" error="Acertos não pode ser maior que as questões feitas." sqref="N222">
      <formula1>0</formula1>
      <formula2>M222</formula2>
    </dataValidation>
    <dataValidation type="whole" allowBlank="1" showErrorMessage="1" error="Acertos não pode ser maior que as questões feitas." sqref="N223">
      <formula1>0</formula1>
      <formula2>M223</formula2>
    </dataValidation>
    <dataValidation type="whole" allowBlank="1" showErrorMessage="1" error="Acertos não pode ser maior que as questões feitas." sqref="N224">
      <formula1>0</formula1>
      <formula2>M224</formula2>
    </dataValidation>
    <dataValidation type="whole" allowBlank="1" showErrorMessage="1" error="Acertos não pode ser maior que as questões feitas." sqref="N225">
      <formula1>0</formula1>
      <formula2>M225</formula2>
    </dataValidation>
    <dataValidation type="whole" allowBlank="1" showErrorMessage="1" error="Acertos não pode ser maior que as questões feitas." sqref="N226">
      <formula1>0</formula1>
      <formula2>M226</formula2>
    </dataValidation>
    <dataValidation type="whole" allowBlank="1" showErrorMessage="1" error="Acertos não pode ser maior que as questões feitas." sqref="N227">
      <formula1>0</formula1>
      <formula2>M227</formula2>
    </dataValidation>
    <dataValidation type="whole" allowBlank="1" showErrorMessage="1" error="Acertos não pode ser maior que as questões feitas." sqref="N228">
      <formula1>0</formula1>
      <formula2>M228</formula2>
    </dataValidation>
    <dataValidation type="whole" allowBlank="1" showErrorMessage="1" error="Acertos não pode ser maior que as questões feitas." sqref="N229">
      <formula1>0</formula1>
      <formula2>M229</formula2>
    </dataValidation>
    <dataValidation type="whole" allowBlank="1" showErrorMessage="1" error="Acertos não pode ser maior que as questões feitas." sqref="N23">
      <formula1>0</formula1>
      <formula2>M23</formula2>
    </dataValidation>
    <dataValidation type="whole" allowBlank="1" showErrorMessage="1" error="Acertos não pode ser maior que as questões feitas." sqref="N230">
      <formula1>0</formula1>
      <formula2>M230</formula2>
    </dataValidation>
    <dataValidation type="whole" allowBlank="1" showErrorMessage="1" error="Acertos não pode ser maior que as questões feitas." sqref="N231">
      <formula1>0</formula1>
      <formula2>M231</formula2>
    </dataValidation>
    <dataValidation type="whole" allowBlank="1" showErrorMessage="1" error="Acertos não pode ser maior que as questões feitas." sqref="N232">
      <formula1>0</formula1>
      <formula2>M232</formula2>
    </dataValidation>
    <dataValidation type="whole" allowBlank="1" showErrorMessage="1" error="Acertos não pode ser maior que as questões feitas." sqref="N233">
      <formula1>0</formula1>
      <formula2>M233</formula2>
    </dataValidation>
    <dataValidation type="whole" allowBlank="1" showErrorMessage="1" error="Acertos não pode ser maior que as questões feitas." sqref="N234">
      <formula1>0</formula1>
      <formula2>M234</formula2>
    </dataValidation>
    <dataValidation type="whole" allowBlank="1" showErrorMessage="1" error="Acertos não pode ser maior que as questões feitas." sqref="N235">
      <formula1>0</formula1>
      <formula2>M235</formula2>
    </dataValidation>
    <dataValidation type="whole" allowBlank="1" showErrorMessage="1" error="Acertos não pode ser maior que as questões feitas." sqref="N236">
      <formula1>0</formula1>
      <formula2>M236</formula2>
    </dataValidation>
    <dataValidation type="whole" allowBlank="1" showErrorMessage="1" error="Acertos não pode ser maior que as questões feitas." sqref="N237">
      <formula1>0</formula1>
      <formula2>M237</formula2>
    </dataValidation>
    <dataValidation type="whole" allowBlank="1" showErrorMessage="1" error="Acertos não pode ser maior que as questões feitas." sqref="N238">
      <formula1>0</formula1>
      <formula2>M238</formula2>
    </dataValidation>
    <dataValidation type="whole" allowBlank="1" showErrorMessage="1" error="Acertos não pode ser maior que as questões feitas." sqref="N239">
      <formula1>0</formula1>
      <formula2>M239</formula2>
    </dataValidation>
    <dataValidation type="whole" allowBlank="1" showErrorMessage="1" error="Acertos não pode ser maior que as questões feitas." sqref="N24">
      <formula1>0</formula1>
      <formula2>M24</formula2>
    </dataValidation>
    <dataValidation type="whole" allowBlank="1" showErrorMessage="1" error="Acertos não pode ser maior que as questões feitas." sqref="N240">
      <formula1>0</formula1>
      <formula2>M240</formula2>
    </dataValidation>
    <dataValidation type="whole" allowBlank="1" showErrorMessage="1" error="Acertos não pode ser maior que as questões feitas." sqref="N241">
      <formula1>0</formula1>
      <formula2>M241</formula2>
    </dataValidation>
    <dataValidation type="whole" allowBlank="1" showErrorMessage="1" error="Acertos não pode ser maior que as questões feitas." sqref="N242">
      <formula1>0</formula1>
      <formula2>M242</formula2>
    </dataValidation>
    <dataValidation type="whole" allowBlank="1" showErrorMessage="1" error="Acertos não pode ser maior que as questões feitas." sqref="N243">
      <formula1>0</formula1>
      <formula2>M243</formula2>
    </dataValidation>
    <dataValidation type="whole" allowBlank="1" showErrorMessage="1" error="Acertos não pode ser maior que as questões feitas." sqref="N244">
      <formula1>0</formula1>
      <formula2>M244</formula2>
    </dataValidation>
    <dataValidation type="whole" allowBlank="1" showErrorMessage="1" error="Acertos não pode ser maior que as questões feitas." sqref="N245">
      <formula1>0</formula1>
      <formula2>M245</formula2>
    </dataValidation>
    <dataValidation type="whole" allowBlank="1" showErrorMessage="1" error="Acertos não pode ser maior que as questões feitas." sqref="N246">
      <formula1>0</formula1>
      <formula2>M246</formula2>
    </dataValidation>
    <dataValidation type="whole" allowBlank="1" showErrorMessage="1" error="Acertos não pode ser maior que as questões feitas." sqref="N247">
      <formula1>0</formula1>
      <formula2>M247</formula2>
    </dataValidation>
    <dataValidation type="whole" allowBlank="1" showErrorMessage="1" error="Acertos não pode ser maior que as questões feitas." sqref="N248">
      <formula1>0</formula1>
      <formula2>M248</formula2>
    </dataValidation>
    <dataValidation type="whole" allowBlank="1" showErrorMessage="1" error="Acertos não pode ser maior que as questões feitas." sqref="N249">
      <formula1>0</formula1>
      <formula2>M249</formula2>
    </dataValidation>
    <dataValidation type="whole" allowBlank="1" showErrorMessage="1" error="Acertos não pode ser maior que as questões feitas." sqref="N25">
      <formula1>0</formula1>
      <formula2>M25</formula2>
    </dataValidation>
    <dataValidation type="whole" allowBlank="1" showErrorMessage="1" error="Acertos não pode ser maior que as questões feitas." sqref="N250">
      <formula1>0</formula1>
      <formula2>M250</formula2>
    </dataValidation>
    <dataValidation type="whole" allowBlank="1" showErrorMessage="1" error="Acertos não pode ser maior que as questões feitas." sqref="N251">
      <formula1>0</formula1>
      <formula2>M251</formula2>
    </dataValidation>
    <dataValidation type="whole" allowBlank="1" showErrorMessage="1" error="Acertos não pode ser maior que as questões feitas." sqref="N252">
      <formula1>0</formula1>
      <formula2>M252</formula2>
    </dataValidation>
    <dataValidation type="whole" allowBlank="1" showErrorMessage="1" error="Acertos não pode ser maior que as questões feitas." sqref="N253">
      <formula1>0</formula1>
      <formula2>M253</formula2>
    </dataValidation>
    <dataValidation type="whole" allowBlank="1" showErrorMessage="1" error="Acertos não pode ser maior que as questões feitas." sqref="N254">
      <formula1>0</formula1>
      <formula2>M254</formula2>
    </dataValidation>
    <dataValidation type="whole" allowBlank="1" showErrorMessage="1" error="Acertos não pode ser maior que as questões feitas." sqref="N255">
      <formula1>0</formula1>
      <formula2>M255</formula2>
    </dataValidation>
    <dataValidation type="whole" allowBlank="1" showErrorMessage="1" error="Acertos não pode ser maior que as questões feitas." sqref="N256">
      <formula1>0</formula1>
      <formula2>M256</formula2>
    </dataValidation>
    <dataValidation type="whole" allowBlank="1" showErrorMessage="1" error="Acertos não pode ser maior que as questões feitas." sqref="N257">
      <formula1>0</formula1>
      <formula2>M257</formula2>
    </dataValidation>
    <dataValidation type="whole" allowBlank="1" showErrorMessage="1" error="Acertos não pode ser maior que as questões feitas." sqref="N258">
      <formula1>0</formula1>
      <formula2>M258</formula2>
    </dataValidation>
    <dataValidation type="whole" allowBlank="1" showErrorMessage="1" error="Acertos não pode ser maior que as questões feitas." sqref="N259">
      <formula1>0</formula1>
      <formula2>M259</formula2>
    </dataValidation>
    <dataValidation type="whole" allowBlank="1" showErrorMessage="1" error="Acertos não pode ser maior que as questões feitas." sqref="N26">
      <formula1>0</formula1>
      <formula2>M26</formula2>
    </dataValidation>
    <dataValidation type="whole" allowBlank="1" showErrorMessage="1" error="Acertos não pode ser maior que as questões feitas." sqref="N260">
      <formula1>0</formula1>
      <formula2>M260</formula2>
    </dataValidation>
    <dataValidation type="whole" allowBlank="1" showErrorMessage="1" error="Acertos não pode ser maior que as questões feitas." sqref="N261">
      <formula1>0</formula1>
      <formula2>M261</formula2>
    </dataValidation>
    <dataValidation type="whole" allowBlank="1" showErrorMessage="1" error="Acertos não pode ser maior que as questões feitas." sqref="N262">
      <formula1>0</formula1>
      <formula2>M262</formula2>
    </dataValidation>
    <dataValidation type="whole" allowBlank="1" showErrorMessage="1" error="Acertos não pode ser maior que as questões feitas." sqref="N263">
      <formula1>0</formula1>
      <formula2>M263</formula2>
    </dataValidation>
    <dataValidation type="whole" allowBlank="1" showErrorMessage="1" error="Acertos não pode ser maior que as questões feitas." sqref="N264">
      <formula1>0</formula1>
      <formula2>M264</formula2>
    </dataValidation>
    <dataValidation type="whole" allowBlank="1" showErrorMessage="1" error="Acertos não pode ser maior que as questões feitas." sqref="N265">
      <formula1>0</formula1>
      <formula2>M265</formula2>
    </dataValidation>
    <dataValidation type="whole" allowBlank="1" showErrorMessage="1" error="Acertos não pode ser maior que as questões feitas." sqref="N266">
      <formula1>0</formula1>
      <formula2>M266</formula2>
    </dataValidation>
    <dataValidation type="whole" allowBlank="1" showErrorMessage="1" error="Acertos não pode ser maior que as questões feitas." sqref="N267">
      <formula1>0</formula1>
      <formula2>M267</formula2>
    </dataValidation>
    <dataValidation type="whole" allowBlank="1" showErrorMessage="1" error="Acertos não pode ser maior que as questões feitas." sqref="N268">
      <formula1>0</formula1>
      <formula2>M268</formula2>
    </dataValidation>
    <dataValidation type="whole" allowBlank="1" showErrorMessage="1" error="Acertos não pode ser maior que as questões feitas." sqref="N269">
      <formula1>0</formula1>
      <formula2>M269</formula2>
    </dataValidation>
    <dataValidation type="whole" allowBlank="1" showErrorMessage="1" error="Acertos não pode ser maior que as questões feitas." sqref="N27">
      <formula1>0</formula1>
      <formula2>M27</formula2>
    </dataValidation>
    <dataValidation type="whole" allowBlank="1" showErrorMessage="1" error="Acertos não pode ser maior que as questões feitas." sqref="N270">
      <formula1>0</formula1>
      <formula2>M270</formula2>
    </dataValidation>
    <dataValidation type="whole" allowBlank="1" showErrorMessage="1" error="Acertos não pode ser maior que as questões feitas." sqref="N271">
      <formula1>0</formula1>
      <formula2>M271</formula2>
    </dataValidation>
    <dataValidation type="whole" allowBlank="1" showErrorMessage="1" error="Acertos não pode ser maior que as questões feitas." sqref="N272">
      <formula1>0</formula1>
      <formula2>M272</formula2>
    </dataValidation>
    <dataValidation type="whole" allowBlank="1" showErrorMessage="1" error="Acertos não pode ser maior que as questões feitas." sqref="N273">
      <formula1>0</formula1>
      <formula2>M273</formula2>
    </dataValidation>
    <dataValidation type="whole" allowBlank="1" showErrorMessage="1" error="Acertos não pode ser maior que as questões feitas." sqref="N274">
      <formula1>0</formula1>
      <formula2>M274</formula2>
    </dataValidation>
    <dataValidation type="whole" allowBlank="1" showErrorMessage="1" error="Acertos não pode ser maior que as questões feitas." sqref="N275">
      <formula1>0</formula1>
      <formula2>M275</formula2>
    </dataValidation>
    <dataValidation type="whole" allowBlank="1" showErrorMessage="1" error="Acertos não pode ser maior que as questões feitas." sqref="N276">
      <formula1>0</formula1>
      <formula2>M276</formula2>
    </dataValidation>
    <dataValidation type="whole" allowBlank="1" showErrorMessage="1" error="Acertos não pode ser maior que as questões feitas." sqref="N277">
      <formula1>0</formula1>
      <formula2>M277</formula2>
    </dataValidation>
    <dataValidation type="whole" allowBlank="1" showErrorMessage="1" error="Acertos não pode ser maior que as questões feitas." sqref="N278">
      <formula1>0</formula1>
      <formula2>M278</formula2>
    </dataValidation>
    <dataValidation type="whole" allowBlank="1" showErrorMessage="1" error="Acertos não pode ser maior que as questões feitas." sqref="N279">
      <formula1>0</formula1>
      <formula2>M279</formula2>
    </dataValidation>
    <dataValidation type="whole" allowBlank="1" showErrorMessage="1" error="Acertos não pode ser maior que as questões feitas." sqref="N28">
      <formula1>0</formula1>
      <formula2>M28</formula2>
    </dataValidation>
    <dataValidation type="whole" allowBlank="1" showErrorMessage="1" error="Acertos não pode ser maior que as questões feitas." sqref="N280">
      <formula1>0</formula1>
      <formula2>M280</formula2>
    </dataValidation>
    <dataValidation type="whole" allowBlank="1" showErrorMessage="1" error="Acertos não pode ser maior que as questões feitas." sqref="N281">
      <formula1>0</formula1>
      <formula2>M281</formula2>
    </dataValidation>
    <dataValidation type="whole" allowBlank="1" showErrorMessage="1" error="Acertos não pode ser maior que as questões feitas." sqref="N282">
      <formula1>0</formula1>
      <formula2>M282</formula2>
    </dataValidation>
    <dataValidation type="whole" allowBlank="1" showErrorMessage="1" error="Acertos não pode ser maior que as questões feitas." sqref="N283">
      <formula1>0</formula1>
      <formula2>M283</formula2>
    </dataValidation>
    <dataValidation type="whole" allowBlank="1" showErrorMessage="1" error="Acertos não pode ser maior que as questões feitas." sqref="N284">
      <formula1>0</formula1>
      <formula2>M284</formula2>
    </dataValidation>
    <dataValidation type="whole" allowBlank="1" showErrorMessage="1" error="Acertos não pode ser maior que as questões feitas." sqref="N285">
      <formula1>0</formula1>
      <formula2>M285</formula2>
    </dataValidation>
    <dataValidation type="whole" allowBlank="1" showErrorMessage="1" error="Acertos não pode ser maior que as questões feitas." sqref="N286">
      <formula1>0</formula1>
      <formula2>M286</formula2>
    </dataValidation>
    <dataValidation type="whole" allowBlank="1" showErrorMessage="1" error="Acertos não pode ser maior que as questões feitas." sqref="N287">
      <formula1>0</formula1>
      <formula2>M287</formula2>
    </dataValidation>
    <dataValidation type="whole" allowBlank="1" showErrorMessage="1" error="Acertos não pode ser maior que as questões feitas." sqref="N288">
      <formula1>0</formula1>
      <formula2>M288</formula2>
    </dataValidation>
    <dataValidation type="whole" allowBlank="1" showErrorMessage="1" error="Acertos não pode ser maior que as questões feitas." sqref="N289">
      <formula1>0</formula1>
      <formula2>M289</formula2>
    </dataValidation>
    <dataValidation type="whole" allowBlank="1" showErrorMessage="1" error="Acertos não pode ser maior que as questões feitas." sqref="N29">
      <formula1>0</formula1>
      <formula2>M29</formula2>
    </dataValidation>
    <dataValidation type="whole" allowBlank="1" showErrorMessage="1" error="Acertos não pode ser maior que as questões feitas." sqref="N290">
      <formula1>0</formula1>
      <formula2>M290</formula2>
    </dataValidation>
    <dataValidation type="whole" allowBlank="1" showErrorMessage="1" error="Acertos não pode ser maior que as questões feitas." sqref="N291">
      <formula1>0</formula1>
      <formula2>M291</formula2>
    </dataValidation>
    <dataValidation type="whole" allowBlank="1" showErrorMessage="1" error="Acertos não pode ser maior que as questões feitas." sqref="N292">
      <formula1>0</formula1>
      <formula2>M292</formula2>
    </dataValidation>
    <dataValidation type="whole" allowBlank="1" showErrorMessage="1" error="Acertos não pode ser maior que as questões feitas." sqref="N293">
      <formula1>0</formula1>
      <formula2>M293</formula2>
    </dataValidation>
    <dataValidation type="whole" allowBlank="1" showErrorMessage="1" error="Acertos não pode ser maior que as questões feitas." sqref="N294">
      <formula1>0</formula1>
      <formula2>M294</formula2>
    </dataValidation>
    <dataValidation type="whole" allowBlank="1" showErrorMessage="1" error="Acertos não pode ser maior que as questões feitas." sqref="N295">
      <formula1>0</formula1>
      <formula2>M295</formula2>
    </dataValidation>
    <dataValidation type="whole" allowBlank="1" showErrorMessage="1" error="Acertos não pode ser maior que as questões feitas." sqref="N296">
      <formula1>0</formula1>
      <formula2>M296</formula2>
    </dataValidation>
    <dataValidation type="whole" allowBlank="1" showErrorMessage="1" error="Acertos não pode ser maior que as questões feitas." sqref="N297">
      <formula1>0</formula1>
      <formula2>M297</formula2>
    </dataValidation>
    <dataValidation type="whole" allowBlank="1" showErrorMessage="1" error="Acertos não pode ser maior que as questões feitas." sqref="N298">
      <formula1>0</formula1>
      <formula2>M298</formula2>
    </dataValidation>
    <dataValidation type="whole" allowBlank="1" showErrorMessage="1" error="Acertos não pode ser maior que as questões feitas." sqref="N299">
      <formula1>0</formula1>
      <formula2>M299</formula2>
    </dataValidation>
    <dataValidation type="whole" allowBlank="1" showErrorMessage="1" error="Acertos não pode ser maior que as questões feitas." sqref="N30">
      <formula1>0</formula1>
      <formula2>M30</formula2>
    </dataValidation>
    <dataValidation type="whole" allowBlank="1" showErrorMessage="1" error="Acertos não pode ser maior que as questões feitas." sqref="N300">
      <formula1>0</formula1>
      <formula2>M300</formula2>
    </dataValidation>
    <dataValidation type="whole" allowBlank="1" showErrorMessage="1" error="Acertos não pode ser maior que as questões feitas." sqref="N301">
      <formula1>0</formula1>
      <formula2>M301</formula2>
    </dataValidation>
    <dataValidation type="whole" allowBlank="1" showErrorMessage="1" error="Acertos não pode ser maior que as questões feitas." sqref="N302">
      <formula1>0</formula1>
      <formula2>M302</formula2>
    </dataValidation>
    <dataValidation type="whole" allowBlank="1" showErrorMessage="1" error="Acertos não pode ser maior que as questões feitas." sqref="N303">
      <formula1>0</formula1>
      <formula2>M303</formula2>
    </dataValidation>
    <dataValidation type="whole" allowBlank="1" showErrorMessage="1" error="Acertos não pode ser maior que as questões feitas." sqref="N304">
      <formula1>0</formula1>
      <formula2>M304</formula2>
    </dataValidation>
    <dataValidation type="whole" allowBlank="1" showErrorMessage="1" error="Acertos não pode ser maior que as questões feitas." sqref="N305">
      <formula1>0</formula1>
      <formula2>M305</formula2>
    </dataValidation>
    <dataValidation type="whole" allowBlank="1" showErrorMessage="1" error="Acertos não pode ser maior que as questões feitas." sqref="N306">
      <formula1>0</formula1>
      <formula2>M306</formula2>
    </dataValidation>
    <dataValidation type="whole" allowBlank="1" showErrorMessage="1" error="Acertos não pode ser maior que as questões feitas." sqref="N307">
      <formula1>0</formula1>
      <formula2>M307</formula2>
    </dataValidation>
    <dataValidation type="whole" allowBlank="1" showErrorMessage="1" error="Acertos não pode ser maior que as questões feitas." sqref="N308">
      <formula1>0</formula1>
      <formula2>M308</formula2>
    </dataValidation>
    <dataValidation type="whole" allowBlank="1" showErrorMessage="1" error="Acertos não pode ser maior que as questões feitas." sqref="N309">
      <formula1>0</formula1>
      <formula2>M309</formula2>
    </dataValidation>
    <dataValidation type="whole" allowBlank="1" showErrorMessage="1" error="Acertos não pode ser maior que as questões feitas." sqref="N31">
      <formula1>0</formula1>
      <formula2>M31</formula2>
    </dataValidation>
    <dataValidation type="whole" allowBlank="1" showErrorMessage="1" error="Acertos não pode ser maior que as questões feitas." sqref="N310">
      <formula1>0</formula1>
      <formula2>M310</formula2>
    </dataValidation>
    <dataValidation type="whole" allowBlank="1" showErrorMessage="1" error="Acertos não pode ser maior que as questões feitas." sqref="N311">
      <formula1>0</formula1>
      <formula2>M311</formula2>
    </dataValidation>
    <dataValidation type="whole" allowBlank="1" showErrorMessage="1" error="Acertos não pode ser maior que as questões feitas." sqref="N312">
      <formula1>0</formula1>
      <formula2>M312</formula2>
    </dataValidation>
    <dataValidation type="whole" allowBlank="1" showErrorMessage="1" error="Acertos não pode ser maior que as questões feitas." sqref="N313">
      <formula1>0</formula1>
      <formula2>M313</formula2>
    </dataValidation>
    <dataValidation type="whole" allowBlank="1" showErrorMessage="1" error="Acertos não pode ser maior que as questões feitas." sqref="N314">
      <formula1>0</formula1>
      <formula2>M314</formula2>
    </dataValidation>
    <dataValidation type="whole" allowBlank="1" showErrorMessage="1" error="Acertos não pode ser maior que as questões feitas." sqref="N315">
      <formula1>0</formula1>
      <formula2>M315</formula2>
    </dataValidation>
    <dataValidation type="whole" allowBlank="1" showErrorMessage="1" error="Acertos não pode ser maior que as questões feitas." sqref="N316">
      <formula1>0</formula1>
      <formula2>M316</formula2>
    </dataValidation>
    <dataValidation type="whole" allowBlank="1" showErrorMessage="1" error="Acertos não pode ser maior que as questões feitas." sqref="N317">
      <formula1>0</formula1>
      <formula2>M317</formula2>
    </dataValidation>
    <dataValidation type="whole" allowBlank="1" showErrorMessage="1" error="Acertos não pode ser maior que as questões feitas." sqref="N318">
      <formula1>0</formula1>
      <formula2>M318</formula2>
    </dataValidation>
    <dataValidation type="whole" allowBlank="1" showErrorMessage="1" error="Acertos não pode ser maior que as questões feitas." sqref="N319">
      <formula1>0</formula1>
      <formula2>M319</formula2>
    </dataValidation>
    <dataValidation type="whole" allowBlank="1" showErrorMessage="1" error="Acertos não pode ser maior que as questões feitas." sqref="N32">
      <formula1>0</formula1>
      <formula2>M32</formula2>
    </dataValidation>
    <dataValidation type="whole" allowBlank="1" showErrorMessage="1" error="Acertos não pode ser maior que as questões feitas." sqref="N320">
      <formula1>0</formula1>
      <formula2>M320</formula2>
    </dataValidation>
    <dataValidation type="whole" allowBlank="1" showErrorMessage="1" error="Acertos não pode ser maior que as questões feitas." sqref="N321">
      <formula1>0</formula1>
      <formula2>M321</formula2>
    </dataValidation>
    <dataValidation type="whole" allowBlank="1" showErrorMessage="1" error="Acertos não pode ser maior que as questões feitas." sqref="N322">
      <formula1>0</formula1>
      <formula2>M322</formula2>
    </dataValidation>
    <dataValidation type="whole" allowBlank="1" showErrorMessage="1" error="Acertos não pode ser maior que as questões feitas." sqref="N323">
      <formula1>0</formula1>
      <formula2>M323</formula2>
    </dataValidation>
    <dataValidation type="whole" allowBlank="1" showErrorMessage="1" error="Acertos não pode ser maior que as questões feitas." sqref="N324">
      <formula1>0</formula1>
      <formula2>M324</formula2>
    </dataValidation>
    <dataValidation type="whole" allowBlank="1" showErrorMessage="1" error="Acertos não pode ser maior que as questões feitas." sqref="N325">
      <formula1>0</formula1>
      <formula2>M325</formula2>
    </dataValidation>
    <dataValidation type="whole" allowBlank="1" showErrorMessage="1" error="Acertos não pode ser maior que as questões feitas." sqref="N326">
      <formula1>0</formula1>
      <formula2>M326</formula2>
    </dataValidation>
    <dataValidation type="whole" allowBlank="1" showErrorMessage="1" error="Acertos não pode ser maior que as questões feitas." sqref="N327">
      <formula1>0</formula1>
      <formula2>M327</formula2>
    </dataValidation>
    <dataValidation type="whole" allowBlank="1" showErrorMessage="1" error="Acertos não pode ser maior que as questões feitas." sqref="N328">
      <formula1>0</formula1>
      <formula2>M328</formula2>
    </dataValidation>
    <dataValidation type="whole" allowBlank="1" showErrorMessage="1" error="Acertos não pode ser maior que as questões feitas." sqref="N329">
      <formula1>0</formula1>
      <formula2>M329</formula2>
    </dataValidation>
    <dataValidation type="whole" allowBlank="1" showErrorMessage="1" error="Acertos não pode ser maior que as questões feitas." sqref="N33">
      <formula1>0</formula1>
      <formula2>M33</formula2>
    </dataValidation>
    <dataValidation type="whole" allowBlank="1" showErrorMessage="1" error="Acertos não pode ser maior que as questões feitas." sqref="N330">
      <formula1>0</formula1>
      <formula2>M330</formula2>
    </dataValidation>
    <dataValidation type="whole" allowBlank="1" showErrorMessage="1" error="Acertos não pode ser maior que as questões feitas." sqref="N331">
      <formula1>0</formula1>
      <formula2>M331</formula2>
    </dataValidation>
    <dataValidation type="whole" allowBlank="1" showErrorMessage="1" error="Acertos não pode ser maior que as questões feitas." sqref="N332">
      <formula1>0</formula1>
      <formula2>M332</formula2>
    </dataValidation>
    <dataValidation type="whole" allowBlank="1" showErrorMessage="1" error="Acertos não pode ser maior que as questões feitas." sqref="N333">
      <formula1>0</formula1>
      <formula2>M333</formula2>
    </dataValidation>
    <dataValidation type="whole" allowBlank="1" showErrorMessage="1" error="Acertos não pode ser maior que as questões feitas." sqref="N334">
      <formula1>0</formula1>
      <formula2>M334</formula2>
    </dataValidation>
    <dataValidation type="whole" allowBlank="1" showErrorMessage="1" error="Acertos não pode ser maior que as questões feitas." sqref="N335">
      <formula1>0</formula1>
      <formula2>M335</formula2>
    </dataValidation>
    <dataValidation type="whole" allowBlank="1" showErrorMessage="1" error="Acertos não pode ser maior que as questões feitas." sqref="N336">
      <formula1>0</formula1>
      <formula2>M336</formula2>
    </dataValidation>
    <dataValidation type="whole" allowBlank="1" showErrorMessage="1" error="Acertos não pode ser maior que as questões feitas." sqref="N337">
      <formula1>0</formula1>
      <formula2>M337</formula2>
    </dataValidation>
    <dataValidation type="whole" allowBlank="1" showErrorMessage="1" error="Acertos não pode ser maior que as questões feitas." sqref="N338">
      <formula1>0</formula1>
      <formula2>M338</formula2>
    </dataValidation>
    <dataValidation type="whole" allowBlank="1" showErrorMessage="1" error="Acertos não pode ser maior que as questões feitas." sqref="N339">
      <formula1>0</formula1>
      <formula2>M339</formula2>
    </dataValidation>
    <dataValidation type="whole" allowBlank="1" showErrorMessage="1" error="Acertos não pode ser maior que as questões feitas." sqref="N34">
      <formula1>0</formula1>
      <formula2>M34</formula2>
    </dataValidation>
    <dataValidation type="whole" allowBlank="1" showErrorMessage="1" error="Acertos não pode ser maior que as questões feitas." sqref="N340">
      <formula1>0</formula1>
      <formula2>M340</formula2>
    </dataValidation>
    <dataValidation type="whole" allowBlank="1" showErrorMessage="1" error="Acertos não pode ser maior que as questões feitas." sqref="N341">
      <formula1>0</formula1>
      <formula2>M341</formula2>
    </dataValidation>
    <dataValidation type="whole" allowBlank="1" showErrorMessage="1" error="Acertos não pode ser maior que as questões feitas." sqref="N342">
      <formula1>0</formula1>
      <formula2>M342</formula2>
    </dataValidation>
    <dataValidation type="whole" allowBlank="1" showErrorMessage="1" error="Acertos não pode ser maior que as questões feitas." sqref="N343">
      <formula1>0</formula1>
      <formula2>M343</formula2>
    </dataValidation>
    <dataValidation type="whole" allowBlank="1" showErrorMessage="1" error="Acertos não pode ser maior que as questões feitas." sqref="N344">
      <formula1>0</formula1>
      <formula2>M344</formula2>
    </dataValidation>
    <dataValidation type="whole" allowBlank="1" showErrorMessage="1" error="Acertos não pode ser maior que as questões feitas." sqref="N345">
      <formula1>0</formula1>
      <formula2>M345</formula2>
    </dataValidation>
    <dataValidation type="whole" allowBlank="1" showErrorMessage="1" error="Acertos não pode ser maior que as questões feitas." sqref="N346">
      <formula1>0</formula1>
      <formula2>M346</formula2>
    </dataValidation>
    <dataValidation type="whole" allowBlank="1" showErrorMessage="1" error="Acertos não pode ser maior que as questões feitas." sqref="N347">
      <formula1>0</formula1>
      <formula2>M347</formula2>
    </dataValidation>
    <dataValidation type="whole" allowBlank="1" showErrorMessage="1" error="Acertos não pode ser maior que as questões feitas." sqref="N348">
      <formula1>0</formula1>
      <formula2>M348</formula2>
    </dataValidation>
    <dataValidation type="whole" allowBlank="1" showErrorMessage="1" error="Acertos não pode ser maior que as questões feitas." sqref="N349">
      <formula1>0</formula1>
      <formula2>M349</formula2>
    </dataValidation>
    <dataValidation type="whole" allowBlank="1" showErrorMessage="1" error="Acertos não pode ser maior que as questões feitas." sqref="N35">
      <formula1>0</formula1>
      <formula2>M35</formula2>
    </dataValidation>
    <dataValidation type="whole" allowBlank="1" showErrorMessage="1" error="Acertos não pode ser maior que as questões feitas." sqref="N350">
      <formula1>0</formula1>
      <formula2>M350</formula2>
    </dataValidation>
    <dataValidation type="whole" allowBlank="1" showErrorMessage="1" error="Acertos não pode ser maior que as questões feitas." sqref="N351">
      <formula1>0</formula1>
      <formula2>M351</formula2>
    </dataValidation>
    <dataValidation type="whole" allowBlank="1" showErrorMessage="1" error="Acertos não pode ser maior que as questões feitas." sqref="N352">
      <formula1>0</formula1>
      <formula2>M352</formula2>
    </dataValidation>
    <dataValidation type="whole" allowBlank="1" showErrorMessage="1" error="Acertos não pode ser maior que as questões feitas." sqref="N353">
      <formula1>0</formula1>
      <formula2>M353</formula2>
    </dataValidation>
    <dataValidation type="whole" allowBlank="1" showErrorMessage="1" error="Acertos não pode ser maior que as questões feitas." sqref="N354">
      <formula1>0</formula1>
      <formula2>M354</formula2>
    </dataValidation>
    <dataValidation type="whole" allowBlank="1" showErrorMessage="1" error="Acertos não pode ser maior que as questões feitas." sqref="N355">
      <formula1>0</formula1>
      <formula2>M355</formula2>
    </dataValidation>
    <dataValidation type="whole" allowBlank="1" showErrorMessage="1" error="Acertos não pode ser maior que as questões feitas." sqref="N356">
      <formula1>0</formula1>
      <formula2>M356</formula2>
    </dataValidation>
    <dataValidation type="whole" allowBlank="1" showErrorMessage="1" error="Acertos não pode ser maior que as questões feitas." sqref="N357">
      <formula1>0</formula1>
      <formula2>M357</formula2>
    </dataValidation>
    <dataValidation type="whole" allowBlank="1" showErrorMessage="1" error="Acertos não pode ser maior que as questões feitas." sqref="N358">
      <formula1>0</formula1>
      <formula2>M358</formula2>
    </dataValidation>
    <dataValidation type="whole" allowBlank="1" showErrorMessage="1" error="Acertos não pode ser maior que as questões feitas." sqref="N359">
      <formula1>0</formula1>
      <formula2>M359</formula2>
    </dataValidation>
    <dataValidation type="whole" allowBlank="1" showErrorMessage="1" error="Acertos não pode ser maior que as questões feitas." sqref="N36">
      <formula1>0</formula1>
      <formula2>M36</formula2>
    </dataValidation>
    <dataValidation type="whole" allowBlank="1" showErrorMessage="1" error="Acertos não pode ser maior que as questões feitas." sqref="N360">
      <formula1>0</formula1>
      <formula2>M360</formula2>
    </dataValidation>
    <dataValidation type="whole" allowBlank="1" showErrorMessage="1" error="Acertos não pode ser maior que as questões feitas." sqref="N361">
      <formula1>0</formula1>
      <formula2>M361</formula2>
    </dataValidation>
    <dataValidation type="whole" allowBlank="1" showErrorMessage="1" error="Acertos não pode ser maior que as questões feitas." sqref="N362">
      <formula1>0</formula1>
      <formula2>M362</formula2>
    </dataValidation>
    <dataValidation type="whole" allowBlank="1" showErrorMessage="1" error="Acertos não pode ser maior que as questões feitas." sqref="N363">
      <formula1>0</formula1>
      <formula2>M363</formula2>
    </dataValidation>
    <dataValidation type="whole" allowBlank="1" showErrorMessage="1" error="Acertos não pode ser maior que as questões feitas." sqref="N364">
      <formula1>0</formula1>
      <formula2>M364</formula2>
    </dataValidation>
    <dataValidation type="whole" allowBlank="1" showErrorMessage="1" error="Acertos não pode ser maior que as questões feitas." sqref="N365">
      <formula1>0</formula1>
      <formula2>M365</formula2>
    </dataValidation>
    <dataValidation type="whole" allowBlank="1" showErrorMessage="1" error="Acertos não pode ser maior que as questões feitas." sqref="N366">
      <formula1>0</formula1>
      <formula2>M366</formula2>
    </dataValidation>
    <dataValidation type="whole" allowBlank="1" showErrorMessage="1" error="Acertos não pode ser maior que as questões feitas." sqref="N367">
      <formula1>0</formula1>
      <formula2>M367</formula2>
    </dataValidation>
    <dataValidation type="whole" allowBlank="1" showErrorMessage="1" error="Acertos não pode ser maior que as questões feitas." sqref="N368">
      <formula1>0</formula1>
      <formula2>M368</formula2>
    </dataValidation>
    <dataValidation type="whole" allowBlank="1" showErrorMessage="1" error="Acertos não pode ser maior que as questões feitas." sqref="N369">
      <formula1>0</formula1>
      <formula2>M369</formula2>
    </dataValidation>
    <dataValidation type="whole" allowBlank="1" showErrorMessage="1" error="Acertos não pode ser maior que as questões feitas." sqref="N37">
      <formula1>0</formula1>
      <formula2>M37</formula2>
    </dataValidation>
    <dataValidation type="whole" allowBlank="1" showErrorMessage="1" error="Acertos não pode ser maior que as questões feitas." sqref="N370">
      <formula1>0</formula1>
      <formula2>M370</formula2>
    </dataValidation>
    <dataValidation type="whole" allowBlank="1" showErrorMessage="1" error="Acertos não pode ser maior que as questões feitas." sqref="N371">
      <formula1>0</formula1>
      <formula2>M371</formula2>
    </dataValidation>
    <dataValidation type="whole" allowBlank="1" showErrorMessage="1" error="Acertos não pode ser maior que as questões feitas." sqref="N372">
      <formula1>0</formula1>
      <formula2>M372</formula2>
    </dataValidation>
    <dataValidation type="whole" allowBlank="1" showErrorMessage="1" error="Acertos não pode ser maior que as questões feitas." sqref="N373">
      <formula1>0</formula1>
      <formula2>M373</formula2>
    </dataValidation>
    <dataValidation type="whole" allowBlank="1" showErrorMessage="1" error="Acertos não pode ser maior que as questões feitas." sqref="N374">
      <formula1>0</formula1>
      <formula2>M374</formula2>
    </dataValidation>
    <dataValidation type="whole" allowBlank="1" showErrorMessage="1" error="Acertos não pode ser maior que as questões feitas." sqref="N375">
      <formula1>0</formula1>
      <formula2>M375</formula2>
    </dataValidation>
    <dataValidation type="whole" allowBlank="1" showErrorMessage="1" error="Acertos não pode ser maior que as questões feitas." sqref="N376">
      <formula1>0</formula1>
      <formula2>M376</formula2>
    </dataValidation>
    <dataValidation type="whole" allowBlank="1" showErrorMessage="1" error="Acertos não pode ser maior que as questões feitas." sqref="N377">
      <formula1>0</formula1>
      <formula2>M377</formula2>
    </dataValidation>
    <dataValidation type="whole" allowBlank="1" showErrorMessage="1" error="Acertos não pode ser maior que as questões feitas." sqref="N378">
      <formula1>0</formula1>
      <formula2>M378</formula2>
    </dataValidation>
    <dataValidation type="whole" allowBlank="1" showErrorMessage="1" error="Acertos não pode ser maior que as questões feitas." sqref="N379">
      <formula1>0</formula1>
      <formula2>M379</formula2>
    </dataValidation>
    <dataValidation type="whole" allowBlank="1" showErrorMessage="1" error="Acertos não pode ser maior que as questões feitas." sqref="N38">
      <formula1>0</formula1>
      <formula2>M38</formula2>
    </dataValidation>
    <dataValidation type="whole" allowBlank="1" showErrorMessage="1" error="Acertos não pode ser maior que as questões feitas." sqref="N380">
      <formula1>0</formula1>
      <formula2>M380</formula2>
    </dataValidation>
    <dataValidation type="whole" allowBlank="1" showErrorMessage="1" error="Acertos não pode ser maior que as questões feitas." sqref="N381">
      <formula1>0</formula1>
      <formula2>M381</formula2>
    </dataValidation>
    <dataValidation type="whole" allowBlank="1" showErrorMessage="1" error="Acertos não pode ser maior que as questões feitas." sqref="N382">
      <formula1>0</formula1>
      <formula2>M382</formula2>
    </dataValidation>
    <dataValidation type="whole" allowBlank="1" showErrorMessage="1" error="Acertos não pode ser maior que as questões feitas." sqref="N383">
      <formula1>0</formula1>
      <formula2>M383</formula2>
    </dataValidation>
    <dataValidation type="whole" allowBlank="1" showErrorMessage="1" error="Acertos não pode ser maior que as questões feitas." sqref="N384">
      <formula1>0</formula1>
      <formula2>M384</formula2>
    </dataValidation>
    <dataValidation type="whole" allowBlank="1" showErrorMessage="1" error="Acertos não pode ser maior que as questões feitas." sqref="N385">
      <formula1>0</formula1>
      <formula2>M385</formula2>
    </dataValidation>
    <dataValidation type="whole" allowBlank="1" showErrorMessage="1" error="Acertos não pode ser maior que as questões feitas." sqref="N386">
      <formula1>0</formula1>
      <formula2>M386</formula2>
    </dataValidation>
    <dataValidation type="whole" allowBlank="1" showErrorMessage="1" error="Acertos não pode ser maior que as questões feitas." sqref="N387">
      <formula1>0</formula1>
      <formula2>M387</formula2>
    </dataValidation>
    <dataValidation type="whole" allowBlank="1" showErrorMessage="1" error="Acertos não pode ser maior que as questões feitas." sqref="N388">
      <formula1>0</formula1>
      <formula2>M388</formula2>
    </dataValidation>
    <dataValidation type="whole" allowBlank="1" showErrorMessage="1" error="Acertos não pode ser maior que as questões feitas." sqref="N389">
      <formula1>0</formula1>
      <formula2>M389</formula2>
    </dataValidation>
    <dataValidation type="whole" allowBlank="1" showErrorMessage="1" error="Acertos não pode ser maior que as questões feitas." sqref="N39">
      <formula1>0</formula1>
      <formula2>M39</formula2>
    </dataValidation>
    <dataValidation type="whole" allowBlank="1" showErrorMessage="1" error="Acertos não pode ser maior que as questões feitas." sqref="N390">
      <formula1>0</formula1>
      <formula2>M390</formula2>
    </dataValidation>
    <dataValidation type="whole" allowBlank="1" showErrorMessage="1" error="Acertos não pode ser maior que as questões feitas." sqref="N391">
      <formula1>0</formula1>
      <formula2>M391</formula2>
    </dataValidation>
    <dataValidation type="whole" allowBlank="1" showErrorMessage="1" error="Acertos não pode ser maior que as questões feitas." sqref="N392">
      <formula1>0</formula1>
      <formula2>M392</formula2>
    </dataValidation>
    <dataValidation type="whole" allowBlank="1" showErrorMessage="1" error="Acertos não pode ser maior que as questões feitas." sqref="N393">
      <formula1>0</formula1>
      <formula2>M393</formula2>
    </dataValidation>
    <dataValidation type="whole" allowBlank="1" showErrorMessage="1" error="Acertos não pode ser maior que as questões feitas." sqref="N394">
      <formula1>0</formula1>
      <formula2>M394</formula2>
    </dataValidation>
    <dataValidation type="whole" allowBlank="1" showErrorMessage="1" error="Acertos não pode ser maior que as questões feitas." sqref="N395">
      <formula1>0</formula1>
      <formula2>M395</formula2>
    </dataValidation>
    <dataValidation type="whole" allowBlank="1" showErrorMessage="1" error="Acertos não pode ser maior que as questões feitas." sqref="N396">
      <formula1>0</formula1>
      <formula2>M396</formula2>
    </dataValidation>
    <dataValidation type="whole" allowBlank="1" showErrorMessage="1" error="Acertos não pode ser maior que as questões feitas." sqref="N397">
      <formula1>0</formula1>
      <formula2>M397</formula2>
    </dataValidation>
    <dataValidation type="whole" allowBlank="1" showErrorMessage="1" error="Acertos não pode ser maior que as questões feitas." sqref="N398">
      <formula1>0</formula1>
      <formula2>M398</formula2>
    </dataValidation>
    <dataValidation type="whole" allowBlank="1" showErrorMessage="1" error="Acertos não pode ser maior que as questões feitas." sqref="N399">
      <formula1>0</formula1>
      <formula2>M399</formula2>
    </dataValidation>
    <dataValidation type="whole" allowBlank="1" showErrorMessage="1" error="Acertos não pode ser maior que as questões feitas." sqref="N40">
      <formula1>0</formula1>
      <formula2>M40</formula2>
    </dataValidation>
    <dataValidation type="whole" allowBlank="1" showErrorMessage="1" error="Acertos não pode ser maior que as questões feitas." sqref="N400">
      <formula1>0</formula1>
      <formula2>M400</formula2>
    </dataValidation>
    <dataValidation type="whole" allowBlank="1" showErrorMessage="1" error="Acertos não pode ser maior que as questões feitas." sqref="N401">
      <formula1>0</formula1>
      <formula2>M401</formula2>
    </dataValidation>
    <dataValidation type="whole" allowBlank="1" showErrorMessage="1" error="Acertos não pode ser maior que as questões feitas." sqref="N402">
      <formula1>0</formula1>
      <formula2>M402</formula2>
    </dataValidation>
    <dataValidation type="whole" allowBlank="1" showErrorMessage="1" error="Acertos não pode ser maior que as questões feitas." sqref="N403">
      <formula1>0</formula1>
      <formula2>M403</formula2>
    </dataValidation>
    <dataValidation type="whole" allowBlank="1" showErrorMessage="1" error="Acertos não pode ser maior que as questões feitas." sqref="N404">
      <formula1>0</formula1>
      <formula2>M404</formula2>
    </dataValidation>
    <dataValidation type="whole" allowBlank="1" showErrorMessage="1" error="Acertos não pode ser maior que as questões feitas." sqref="N405">
      <formula1>0</formula1>
      <formula2>M405</formula2>
    </dataValidation>
    <dataValidation type="whole" allowBlank="1" showErrorMessage="1" error="Acertos não pode ser maior que as questões feitas." sqref="N406">
      <formula1>0</formula1>
      <formula2>M406</formula2>
    </dataValidation>
    <dataValidation type="whole" allowBlank="1" showErrorMessage="1" error="Acertos não pode ser maior que as questões feitas." sqref="N41">
      <formula1>0</formula1>
      <formula2>M41</formula2>
    </dataValidation>
    <dataValidation type="whole" allowBlank="1" showErrorMessage="1" error="Acertos não pode ser maior que as questões feitas." sqref="N42">
      <formula1>0</formula1>
      <formula2>M42</formula2>
    </dataValidation>
    <dataValidation type="whole" allowBlank="1" showErrorMessage="1" error="Acertos não pode ser maior que as questões feitas." sqref="N43">
      <formula1>0</formula1>
      <formula2>M43</formula2>
    </dataValidation>
    <dataValidation type="whole" allowBlank="1" showErrorMessage="1" error="Acertos não pode ser maior que as questões feitas." sqref="N44">
      <formula1>0</formula1>
      <formula2>M44</formula2>
    </dataValidation>
    <dataValidation type="whole" allowBlank="1" showErrorMessage="1" error="Acertos não pode ser maior que as questões feitas." sqref="N45">
      <formula1>0</formula1>
      <formula2>M45</formula2>
    </dataValidation>
    <dataValidation type="whole" allowBlank="1" showErrorMessage="1" error="Acertos não pode ser maior que as questões feitas." sqref="N46">
      <formula1>0</formula1>
      <formula2>M46</formula2>
    </dataValidation>
    <dataValidation type="whole" allowBlank="1" showErrorMessage="1" error="Acertos não pode ser maior que as questões feitas." sqref="N47">
      <formula1>0</formula1>
      <formula2>M47</formula2>
    </dataValidation>
    <dataValidation type="whole" allowBlank="1" showErrorMessage="1" error="Acertos não pode ser maior que as questões feitas." sqref="N48">
      <formula1>0</formula1>
      <formula2>M48</formula2>
    </dataValidation>
    <dataValidation type="whole" allowBlank="1" showErrorMessage="1" error="Acertos não pode ser maior que as questões feitas." sqref="N49">
      <formula1>0</formula1>
      <formula2>M49</formula2>
    </dataValidation>
    <dataValidation type="whole" allowBlank="1" showErrorMessage="1" error="Acertos não pode ser maior que as questões feitas." sqref="N50">
      <formula1>0</formula1>
      <formula2>M50</formula2>
    </dataValidation>
    <dataValidation type="whole" allowBlank="1" showErrorMessage="1" error="Acertos não pode ser maior que as questões feitas." sqref="N51">
      <formula1>0</formula1>
      <formula2>M51</formula2>
    </dataValidation>
    <dataValidation type="whole" allowBlank="1" showErrorMessage="1" error="Acertos não pode ser maior que as questões feitas." sqref="N52">
      <formula1>0</formula1>
      <formula2>M52</formula2>
    </dataValidation>
    <dataValidation type="whole" allowBlank="1" showErrorMessage="1" error="Acertos não pode ser maior que as questões feitas." sqref="N53">
      <formula1>0</formula1>
      <formula2>M53</formula2>
    </dataValidation>
    <dataValidation type="whole" allowBlank="1" showErrorMessage="1" error="Acertos não pode ser maior que as questões feitas." sqref="N54">
      <formula1>0</formula1>
      <formula2>M54</formula2>
    </dataValidation>
    <dataValidation type="whole" allowBlank="1" showErrorMessage="1" error="Acertos não pode ser maior que as questões feitas." sqref="N55">
      <formula1>0</formula1>
      <formula2>M55</formula2>
    </dataValidation>
    <dataValidation type="whole" allowBlank="1" showErrorMessage="1" error="Acertos não pode ser maior que as questões feitas." sqref="N56">
      <formula1>0</formula1>
      <formula2>M56</formula2>
    </dataValidation>
    <dataValidation type="whole" allowBlank="1" showErrorMessage="1" error="Acertos não pode ser maior que as questões feitas." sqref="N57">
      <formula1>0</formula1>
      <formula2>M57</formula2>
    </dataValidation>
    <dataValidation type="whole" allowBlank="1" showErrorMessage="1" error="Acertos não pode ser maior que as questões feitas." sqref="N58">
      <formula1>0</formula1>
      <formula2>M58</formula2>
    </dataValidation>
    <dataValidation type="whole" allowBlank="1" showErrorMessage="1" error="Acertos não pode ser maior que as questões feitas." sqref="N59">
      <formula1>0</formula1>
      <formula2>M59</formula2>
    </dataValidation>
    <dataValidation type="whole" allowBlank="1" showErrorMessage="1" error="Acertos não pode ser maior que as questões feitas." sqref="N60">
      <formula1>0</formula1>
      <formula2>M60</formula2>
    </dataValidation>
    <dataValidation type="whole" allowBlank="1" showErrorMessage="1" error="Acertos não pode ser maior que as questões feitas." sqref="N61">
      <formula1>0</formula1>
      <formula2>M61</formula2>
    </dataValidation>
    <dataValidation type="whole" allowBlank="1" showErrorMessage="1" error="Acertos não pode ser maior que as questões feitas." sqref="N62">
      <formula1>0</formula1>
      <formula2>M62</formula2>
    </dataValidation>
    <dataValidation type="whole" allowBlank="1" showErrorMessage="1" error="Acertos não pode ser maior que as questões feitas." sqref="N63">
      <formula1>0</formula1>
      <formula2>M63</formula2>
    </dataValidation>
    <dataValidation type="whole" allowBlank="1" showErrorMessage="1" error="Acertos não pode ser maior que as questões feitas." sqref="N64">
      <formula1>0</formula1>
      <formula2>M64</formula2>
    </dataValidation>
    <dataValidation type="whole" allowBlank="1" showErrorMessage="1" error="Acertos não pode ser maior que as questões feitas." sqref="N65">
      <formula1>0</formula1>
      <formula2>M65</formula2>
    </dataValidation>
    <dataValidation type="whole" allowBlank="1" showErrorMessage="1" error="Acertos não pode ser maior que as questões feitas." sqref="N66">
      <formula1>0</formula1>
      <formula2>M66</formula2>
    </dataValidation>
    <dataValidation type="whole" allowBlank="1" showErrorMessage="1" error="Acertos não pode ser maior que as questões feitas." sqref="N67">
      <formula1>0</formula1>
      <formula2>M67</formula2>
    </dataValidation>
    <dataValidation type="whole" allowBlank="1" showErrorMessage="1" error="Acertos não pode ser maior que as questões feitas." sqref="N68">
      <formula1>0</formula1>
      <formula2>M68</formula2>
    </dataValidation>
    <dataValidation type="whole" allowBlank="1" showErrorMessage="1" error="Acertos não pode ser maior que as questões feitas." sqref="N69">
      <formula1>0</formula1>
      <formula2>M69</formula2>
    </dataValidation>
    <dataValidation type="whole" allowBlank="1" showErrorMessage="1" error="Acertos não pode ser maior que as questões feitas." sqref="N70">
      <formula1>0</formula1>
      <formula2>M70</formula2>
    </dataValidation>
    <dataValidation type="whole" allowBlank="1" showErrorMessage="1" error="Acertos não pode ser maior que as questões feitas." sqref="N71">
      <formula1>0</formula1>
      <formula2>M71</formula2>
    </dataValidation>
    <dataValidation type="whole" allowBlank="1" showErrorMessage="1" error="Acertos não pode ser maior que as questões feitas." sqref="N72">
      <formula1>0</formula1>
      <formula2>M72</formula2>
    </dataValidation>
    <dataValidation type="whole" allowBlank="1" showErrorMessage="1" error="Acertos não pode ser maior que as questões feitas." sqref="N73">
      <formula1>0</formula1>
      <formula2>M73</formula2>
    </dataValidation>
    <dataValidation type="whole" allowBlank="1" showErrorMessage="1" error="Acertos não pode ser maior que as questões feitas." sqref="N74">
      <formula1>0</formula1>
      <formula2>M74</formula2>
    </dataValidation>
    <dataValidation type="whole" allowBlank="1" showErrorMessage="1" error="Acertos não pode ser maior que as questões feitas." sqref="N75">
      <formula1>0</formula1>
      <formula2>M75</formula2>
    </dataValidation>
    <dataValidation type="whole" allowBlank="1" showErrorMessage="1" error="Acertos não pode ser maior que as questões feitas." sqref="N76">
      <formula1>0</formula1>
      <formula2>M76</formula2>
    </dataValidation>
    <dataValidation type="whole" allowBlank="1" showErrorMessage="1" error="Acertos não pode ser maior que as questões feitas." sqref="N77">
      <formula1>0</formula1>
      <formula2>M77</formula2>
    </dataValidation>
    <dataValidation type="whole" allowBlank="1" showErrorMessage="1" error="Acertos não pode ser maior que as questões feitas." sqref="N78">
      <formula1>0</formula1>
      <formula2>M78</formula2>
    </dataValidation>
    <dataValidation type="whole" allowBlank="1" showErrorMessage="1" error="Acertos não pode ser maior que as questões feitas." sqref="N79">
      <formula1>0</formula1>
      <formula2>M79</formula2>
    </dataValidation>
    <dataValidation type="whole" allowBlank="1" showErrorMessage="1" error="Acertos não pode ser maior que as questões feitas." sqref="N8">
      <formula1>0</formula1>
      <formula2>M8</formula2>
    </dataValidation>
    <dataValidation type="whole" allowBlank="1" showErrorMessage="1" error="Acertos não pode ser maior que as questões feitas." sqref="N80">
      <formula1>0</formula1>
      <formula2>M80</formula2>
    </dataValidation>
    <dataValidation type="whole" allowBlank="1" showErrorMessage="1" error="Acertos não pode ser maior que as questões feitas." sqref="N81">
      <formula1>0</formula1>
      <formula2>M81</formula2>
    </dataValidation>
    <dataValidation type="whole" allowBlank="1" showErrorMessage="1" error="Acertos não pode ser maior que as questões feitas." sqref="N82">
      <formula1>0</formula1>
      <formula2>M82</formula2>
    </dataValidation>
    <dataValidation type="whole" allowBlank="1" showErrorMessage="1" error="Acertos não pode ser maior que as questões feitas." sqref="N83">
      <formula1>0</formula1>
      <formula2>M83</formula2>
    </dataValidation>
    <dataValidation type="whole" allowBlank="1" showErrorMessage="1" error="Acertos não pode ser maior que as questões feitas." sqref="N84">
      <formula1>0</formula1>
      <formula2>M84</formula2>
    </dataValidation>
    <dataValidation type="whole" allowBlank="1" showErrorMessage="1" error="Acertos não pode ser maior que as questões feitas." sqref="N85">
      <formula1>0</formula1>
      <formula2>M85</formula2>
    </dataValidation>
    <dataValidation type="whole" allowBlank="1" showErrorMessage="1" error="Acertos não pode ser maior que as questões feitas." sqref="N86">
      <formula1>0</formula1>
      <formula2>M86</formula2>
    </dataValidation>
    <dataValidation type="whole" allowBlank="1" showErrorMessage="1" error="Acertos não pode ser maior que as questões feitas." sqref="N87">
      <formula1>0</formula1>
      <formula2>M87</formula2>
    </dataValidation>
    <dataValidation type="whole" allowBlank="1" showErrorMessage="1" error="Acertos não pode ser maior que as questões feitas." sqref="N88">
      <formula1>0</formula1>
      <formula2>M88</formula2>
    </dataValidation>
    <dataValidation type="whole" allowBlank="1" showErrorMessage="1" error="Acertos não pode ser maior que as questões feitas." sqref="N89">
      <formula1>0</formula1>
      <formula2>M89</formula2>
    </dataValidation>
    <dataValidation type="whole" allowBlank="1" showErrorMessage="1" error="Acertos não pode ser maior que as questões feitas." sqref="N9">
      <formula1>0</formula1>
      <formula2>M9</formula2>
    </dataValidation>
    <dataValidation type="whole" allowBlank="1" showErrorMessage="1" error="Acertos não pode ser maior que as questões feitas." sqref="N90">
      <formula1>0</formula1>
      <formula2>M90</formula2>
    </dataValidation>
    <dataValidation type="whole" allowBlank="1" showErrorMessage="1" error="Acertos não pode ser maior que as questões feitas." sqref="N91">
      <formula1>0</formula1>
      <formula2>M91</formula2>
    </dataValidation>
    <dataValidation type="whole" allowBlank="1" showErrorMessage="1" error="Acertos não pode ser maior que as questões feitas." sqref="N92">
      <formula1>0</formula1>
      <formula2>M92</formula2>
    </dataValidation>
    <dataValidation type="whole" allowBlank="1" showErrorMessage="1" error="Acertos não pode ser maior que as questões feitas." sqref="N93">
      <formula1>0</formula1>
      <formula2>M93</formula2>
    </dataValidation>
    <dataValidation type="whole" allowBlank="1" showErrorMessage="1" error="Acertos não pode ser maior que as questões feitas." sqref="N94">
      <formula1>0</formula1>
      <formula2>M94</formula2>
    </dataValidation>
    <dataValidation type="whole" allowBlank="1" showErrorMessage="1" error="Acertos não pode ser maior que as questões feitas." sqref="N95">
      <formula1>0</formula1>
      <formula2>M95</formula2>
    </dataValidation>
    <dataValidation type="whole" allowBlank="1" showErrorMessage="1" error="Acertos não pode ser maior que as questões feitas." sqref="N96">
      <formula1>0</formula1>
      <formula2>M96</formula2>
    </dataValidation>
    <dataValidation type="whole" allowBlank="1" showErrorMessage="1" error="Acertos não pode ser maior que as questões feitas." sqref="N97">
      <formula1>0</formula1>
      <formula2>M97</formula2>
    </dataValidation>
    <dataValidation type="whole" allowBlank="1" showErrorMessage="1" error="Acertos não pode ser maior que as questões feitas." sqref="N98">
      <formula1>0</formula1>
      <formula2>M98</formula2>
    </dataValidation>
    <dataValidation type="whole" allowBlank="1" showErrorMessage="1" error="Acertos não pode ser maior que as questões feitas." sqref="N99">
      <formula1>0</formula1>
      <formula2>M99</formula2>
    </dataValidation>
  </dataValidations>
  <hyperlinks>
    <hyperlink ref="A4" r:id="rId1"/>
  </hyperlinks>
  <pageMargins left="0.7" right="0.7" top="0.75" bottom="0.75" header="0.3" footer="0.3"/>
  <pageSetup orientation="portrait" horizontalDpi="4294967295" verticalDpi="4294967295" scale="100" fitToWidth="1" fitToHeigh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Visão Geral</vt:lpstr>
      <vt:lpstr>Conhecimentos básicos-gerais</vt:lpstr>
      <vt:lpstr>Conhecimentos específicos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SabiApp</dc:creator>
  <dc:title/>
  <dc:subject/>
  <dc:description/>
  <cp:keywords/>
  <cp:category/>
  <cp:lastModifiedBy>Unknown</cp:lastModifiedBy>
  <dcterms:created xsi:type="dcterms:W3CDTF">2026-10-09T18:45:06Z</dcterms:created>
  <dcterms:modified xsi:type="dcterms:W3CDTF">2026-10-09T18:45:06Z</dcterms:modified>
</cp:coreProperties>
</file>