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Visão Geral" state="visible" r:id="rId4"/>
    <sheet sheetId="2" name="Conhecimentos básicos-gerais" state="visible" r:id="rId5"/>
    <sheet sheetId="3" name="Conhecimentos específicos" state="visible" r:id="rId6"/>
  </sheets>
  <calcPr calcId="171027" fullCalcOnLoad="1"/>
</workbook>
</file>

<file path=xl/sharedStrings.xml><?xml version="1.0" encoding="utf-8"?>
<sst xmlns="http://schemas.openxmlformats.org/spreadsheetml/2006/main" count="1305" uniqueCount="658">
  <si>
    <t>SEFAZ-DF · 2026</t>
  </si>
  <si>
    <t>Auditor-Fiscal da Receita do Distrito Federal</t>
  </si>
  <si>
    <t>Informações do Concurso</t>
  </si>
  <si>
    <t>Situação</t>
  </si>
  <si>
    <t>📡</t>
  </si>
  <si>
    <t>Vagas</t>
  </si>
  <si>
    <t>👥</t>
  </si>
  <si>
    <t>Salário</t>
  </si>
  <si>
    <t>💰</t>
  </si>
  <si>
    <t>Banca</t>
  </si>
  <si>
    <t>🏛️</t>
  </si>
  <si>
    <t>BANCA CONTRATADA</t>
  </si>
  <si>
    <t>Cebraspe</t>
  </si>
  <si>
    <t>Preparação com edital anterior. O conteúdo e a estrutura da prova usam um edital anterior de 2019 como referência.</t>
  </si>
  <si>
    <t>Estrutura do Edital</t>
  </si>
  <si>
    <t>Conhecimentos</t>
  </si>
  <si>
    <t>📚</t>
  </si>
  <si>
    <t>Matérias</t>
  </si>
  <si>
    <t>📖</t>
  </si>
  <si>
    <t>Assuntos</t>
  </si>
  <si>
    <t>📝</t>
  </si>
  <si>
    <t>Questões Previstas</t>
  </si>
  <si>
    <t>❓</t>
  </si>
  <si>
    <t>Sobre os Seus Estudos</t>
  </si>
  <si>
    <t>Edital batido</t>
  </si>
  <si>
    <t>% do edital concluído</t>
  </si>
  <si>
    <t>Assuntos estudados</t>
  </si>
  <si>
    <t>Conhecimento</t>
  </si>
  <si>
    <t>Progresso</t>
  </si>
  <si>
    <t>Conhecimentos básicos/gerais</t>
  </si>
  <si>
    <t>Conhecimentos específicos</t>
  </si>
  <si>
    <t>Revisão</t>
  </si>
  <si>
    <t>Feitas</t>
  </si>
  <si>
    <t>Atrasadas</t>
  </si>
  <si>
    <t>R1 · 1 dia</t>
  </si>
  <si>
    <t>R7 · 7 dias</t>
  </si>
  <si>
    <t>R30 · 30 dias</t>
  </si>
  <si>
    <t>Como usar a planilha</t>
  </si>
  <si>
    <t>1. Preencha a Data do Estudo de cada assunto nas abas de conhecimento — as datas de revisão (R1, R7 e R30) são calculadas automaticamente.</t>
  </si>
  <si>
    <t>2. Em cada revisão, informe quantas questões fez e quantos acertos — o Desempenho é calculado sozinho.</t>
  </si>
  <si>
    <t>3. Aqui na Visão Geral, acompanhe quanto falta estudar do edital e quantas revisões foram feitas ou estão atrasadas.</t>
  </si>
  <si>
    <t>Conhecimentos básicos-gerais</t>
  </si>
  <si>
    <t>SabiApp · Organize este edital no app — começar grátis</t>
  </si>
  <si>
    <t>Revisão R1 (1 dia)</t>
  </si>
  <si>
    <t>Revisão R7 (7 dias)</t>
  </si>
  <si>
    <t>Revisão R30 (30 dias)</t>
  </si>
  <si>
    <t>Matéria</t>
  </si>
  <si>
    <t>Assunto</t>
  </si>
  <si>
    <t>Data do Estudo</t>
  </si>
  <si>
    <t>Data da Revisão</t>
  </si>
  <si>
    <t>Questões Feitas</t>
  </si>
  <si>
    <t>Acertos</t>
  </si>
  <si>
    <t>Desempenho</t>
  </si>
  <si>
    <t>Língua Portuguesa</t>
  </si>
  <si>
    <t>Compreensão e interpretação de textos de gêneros variados</t>
  </si>
  <si>
    <t>Reconhecimento de tipos e gêneros textuais</t>
  </si>
  <si>
    <t>Ortografia oficial</t>
  </si>
  <si>
    <t>Domínio dos mecanismos de coesão e coerência textual</t>
  </si>
  <si>
    <t>Emprego de elementos de referenciação, substituição e repetição de conectores e de outros elementos de sequenciação textual</t>
  </si>
  <si>
    <t>Emprego de tempos e modos verbais</t>
  </si>
  <si>
    <t>Domínio da estrutura morfossintática do período</t>
  </si>
  <si>
    <t>Emprego das classes de palavras</t>
  </si>
  <si>
    <t>Relações de coordenação entre orações e entre termos da oração</t>
  </si>
  <si>
    <t>Relações de subordinação entre orações e entre termos da oração</t>
  </si>
  <si>
    <t>Emprego dos sinais de pontuação e acentuação gráfica</t>
  </si>
  <si>
    <t>Concordância verbal e nominal</t>
  </si>
  <si>
    <t>Regência verbal e nominal</t>
  </si>
  <si>
    <t>Acentuação gráfica</t>
  </si>
  <si>
    <t>Colocação pronominal</t>
  </si>
  <si>
    <t>Reescrita de frases e parágrafos do texto</t>
  </si>
  <si>
    <t>Significação das palavras</t>
  </si>
  <si>
    <t>Substituição de palavras ou de trechos de texto</t>
  </si>
  <si>
    <t>Reorganização da estrutura de orações e de períodos do texto</t>
  </si>
  <si>
    <t>Reescrita de textos de diferentes gêneros e níveis de formalidade</t>
  </si>
  <si>
    <t>Conhecimentos sobre o DF</t>
  </si>
  <si>
    <t>Domínio de tópicos atuais e relevantes acerca da realidade étnica, social, histórica, geográfica, cultural, política e econômica do Distrito Federal e da Região Integrada de Desenvolvimento do Distrito Federal e Entorno (RIDE) (Lei Complementar Federal nº 94/1998 e suas alterações e Decreto Federal nº 7.469/2011)</t>
  </si>
  <si>
    <t>Contabilidade Pública</t>
  </si>
  <si>
    <t>Conceituação, objeto e campo de aplicação</t>
  </si>
  <si>
    <t>Princípios e Normas de Contabilidade sob a perspectiva do Setor Público, em especial as seguintes normas: NBCASP 8ª edição, NBC TSP – Estrutura Contábil, de 23 de setembro de 2016 e MCASP</t>
  </si>
  <si>
    <t>Patrimônio Público</t>
  </si>
  <si>
    <t>Ativo</t>
  </si>
  <si>
    <t>Passivo</t>
  </si>
  <si>
    <t>Saldo Patrimonial</t>
  </si>
  <si>
    <t>Variações Patrimoniais</t>
  </si>
  <si>
    <t>Qualitativas</t>
  </si>
  <si>
    <t>Quantitativas</t>
  </si>
  <si>
    <t>Realização da variação patrimonial</t>
  </si>
  <si>
    <t>Resultado patrimonial</t>
  </si>
  <si>
    <t>Receita e Despesa sob o enfoque patrimonial</t>
  </si>
  <si>
    <t>Mensuração de ativos</t>
  </si>
  <si>
    <t>Ativo Imobilizado</t>
  </si>
  <si>
    <t>Ativo Intangível</t>
  </si>
  <si>
    <t>Reavaliação e redução ao valor recuperável</t>
  </si>
  <si>
    <t>Depreciação, amortização e exaustão</t>
  </si>
  <si>
    <t>Mensuração de passivos</t>
  </si>
  <si>
    <t>Provisões</t>
  </si>
  <si>
    <t>Passivos Contingentes</t>
  </si>
  <si>
    <t>Tratamento contábil aplicável aos impostos e contribuições</t>
  </si>
  <si>
    <t>Sistema de custos no setor público</t>
  </si>
  <si>
    <t>Classificação e Nomenclatura de custos</t>
  </si>
  <si>
    <t>Aspectos legais do sistema de custos</t>
  </si>
  <si>
    <t>Ambiente da informação de custos</t>
  </si>
  <si>
    <t>Características da informação de custos</t>
  </si>
  <si>
    <t>Terminologia de custos</t>
  </si>
  <si>
    <t>Plano de contas aplicado ao setor público</t>
  </si>
  <si>
    <t>Demonstrações contábeis aplicadas ao setor público</t>
  </si>
  <si>
    <t>Balanço orçamentário</t>
  </si>
  <si>
    <t>Balanço Financeiro</t>
  </si>
  <si>
    <t>Demonstração das variações patrimoniais</t>
  </si>
  <si>
    <t>Balanço patrimonial</t>
  </si>
  <si>
    <t>Demonstração de fluxos de caixa</t>
  </si>
  <si>
    <t>Demonstração das Mutações do Patrimônio Líquido</t>
  </si>
  <si>
    <t>Notas explicativas às demonstrações contábeis</t>
  </si>
  <si>
    <t>Consolidação das demonstrações contábeis</t>
  </si>
  <si>
    <t>Transações no setor público</t>
  </si>
  <si>
    <t>Receita e Despesa pública</t>
  </si>
  <si>
    <t>Conceito, etapas, estágios e categorias econômicas</t>
  </si>
  <si>
    <t>Execução orçamentária e financeira</t>
  </si>
  <si>
    <t>Suprimento de Fundos</t>
  </si>
  <si>
    <t>Direito Administrativo</t>
  </si>
  <si>
    <t>Estado, governo e administração pública</t>
  </si>
  <si>
    <t>Conceitos</t>
  </si>
  <si>
    <t>Direito administrativo</t>
  </si>
  <si>
    <t>Conceito</t>
  </si>
  <si>
    <t>Objeto</t>
  </si>
  <si>
    <t>Fontes</t>
  </si>
  <si>
    <t>Ato administrativo</t>
  </si>
  <si>
    <t>Conceito, requisitos, atributos, classificação e espécies</t>
  </si>
  <si>
    <t>Extinção do ato administrativo</t>
  </si>
  <si>
    <t>Cassação, anulação, revogação e convalidação</t>
  </si>
  <si>
    <t>Decadência administrativa</t>
  </si>
  <si>
    <t>Agentes públicos</t>
  </si>
  <si>
    <t>Espécies</t>
  </si>
  <si>
    <t>Cargo, emprego e função pública</t>
  </si>
  <si>
    <t>Provimento</t>
  </si>
  <si>
    <t>Vacância</t>
  </si>
  <si>
    <t>Efetividade, estabilidade e vitaliciedade</t>
  </si>
  <si>
    <t>Remuneração</t>
  </si>
  <si>
    <t>Direitos e deveres</t>
  </si>
  <si>
    <t>Responsabilidade</t>
  </si>
  <si>
    <t>Sindicância e Processo administrativo disciplinar</t>
  </si>
  <si>
    <t>Lei Complementar nº 840/2011 (Regime Jurídico dos Servidores Públicos Civis do Distrito Federal, das Autarquias e das Fundações Públicas Distritais)</t>
  </si>
  <si>
    <t>Disposições constitucionais aplicáveis</t>
  </si>
  <si>
    <t>Poderes da administração pública</t>
  </si>
  <si>
    <t>Hierárquico, disciplinar, regulamentar e de polícia</t>
  </si>
  <si>
    <t>Uso e abuso de poder</t>
  </si>
  <si>
    <t>Regime jurídico-administrativo</t>
  </si>
  <si>
    <t>Princípios expressos e implícitos da administração pública</t>
  </si>
  <si>
    <t>Responsabilidade civil do Estado</t>
  </si>
  <si>
    <t>Evolução histórica</t>
  </si>
  <si>
    <t>Responsabilidade por ato comissivo do Estado</t>
  </si>
  <si>
    <t>Responsabilidade por omissão do Estado</t>
  </si>
  <si>
    <t>Requisitos para a demonstração da responsabilidade do Estado</t>
  </si>
  <si>
    <t>Causas excludentes e atenuantes da responsabilidade do Estado</t>
  </si>
  <si>
    <t>Reparação do dano</t>
  </si>
  <si>
    <t>Direito de regresso</t>
  </si>
  <si>
    <t>Serviços públicos</t>
  </si>
  <si>
    <t>Elementos constitutivos</t>
  </si>
  <si>
    <t>Formas de prestação e meios de execução</t>
  </si>
  <si>
    <t>Delegação</t>
  </si>
  <si>
    <t>Concessão, permissão e autorização</t>
  </si>
  <si>
    <t>Classificação</t>
  </si>
  <si>
    <t>Princípios</t>
  </si>
  <si>
    <t>Organização administrativa</t>
  </si>
  <si>
    <t>Autarquias, fundações, empresas públicas e sociedades de economia mista</t>
  </si>
  <si>
    <t>Lei Federal nº 13.303/2016 (Estatuto jurídico da empresa pública, da sociedade de economia mista e de suas subsidiárias, no âmbito da União, dos Estados, do Distrito Federal e dos Municípios)</t>
  </si>
  <si>
    <t>Entidades paraestatais e terceiro setor</t>
  </si>
  <si>
    <t>Serviços sociais autônomos, entidades de apoio, organizações sociais, organizações da sociedade civil de interesse público</t>
  </si>
  <si>
    <t>Controle da administração pública</t>
  </si>
  <si>
    <t>Controle exercido pela administração pública</t>
  </si>
  <si>
    <t>Controle judicial</t>
  </si>
  <si>
    <t>Controle legislativo</t>
  </si>
  <si>
    <t>Lei Federal nº 8.429/1992 (improbidade administrativa)</t>
  </si>
  <si>
    <t>Lei Federal nº 9.784/1999 e suas alterações (processo administrativo) aplicável ao Distrito Federal por força da Lei Distrital nº 2.834/2001 e suas alterações</t>
  </si>
  <si>
    <t>Licitações e contratos administrativos</t>
  </si>
  <si>
    <t>Lei Federal nº 8.666/1993 e suas alterações</t>
  </si>
  <si>
    <t>Lei Federal nº 10.520/2002 e demais disposições normativas relativas ao pregão</t>
  </si>
  <si>
    <t>Decreto Distrital nº 26.851/2006</t>
  </si>
  <si>
    <t>Decreto Federal nº 7.892/2013 e suas alterações (sistema de registro de preços)</t>
  </si>
  <si>
    <t>Lei Distrital nº 4.717/2011 (reestrutura a Carreira de Auditoria Tributária do Distrito Federal)</t>
  </si>
  <si>
    <t>Decreto Distrital nº 845/1994 (institui o Código de Ética dos Servidores da Carreira Auditoria Tributária)</t>
  </si>
  <si>
    <t>Direito Constitucional</t>
  </si>
  <si>
    <t>Aplicabilidade e interpretação das normas constitucionais</t>
  </si>
  <si>
    <t>Normas de eficácia plena, contida e limitada</t>
  </si>
  <si>
    <t>Normas programáticas</t>
  </si>
  <si>
    <t>Constituição da República Federativa do Brasil de 1988</t>
  </si>
  <si>
    <t>Princípios fundamentais</t>
  </si>
  <si>
    <t>Direitos e garantias fundamentais (direitos e deveres individuais, coletivos, sociais, políticos e de nacionalidade)</t>
  </si>
  <si>
    <t>Cláusulas Pétreas</t>
  </si>
  <si>
    <t>Organização político-administrativa do Estado</t>
  </si>
  <si>
    <t>Supremacia da Constituição Federal</t>
  </si>
  <si>
    <t>Controle de constitucionalidade</t>
  </si>
  <si>
    <t>Sistemas de controle de constitucionalidade: Ação direta de constitucionalidade. Ação declaratória de constitucionalidade. Arguição de descumprimento de preceito fundamental</t>
  </si>
  <si>
    <t>Da ordem Econômica e Financeira</t>
  </si>
  <si>
    <t>Princípios gerais da atividade econômica</t>
  </si>
  <si>
    <t>Sistema Financeiro Nacional</t>
  </si>
  <si>
    <t>Lei Orgânica do Distrito Federal</t>
  </si>
  <si>
    <t>Fundamentos da Organização dos Poderes e do Distrito Federal (Poder Legislativo, Poder Executivo e Administração Pública)</t>
  </si>
  <si>
    <t>Da Organização do Distrito Federal</t>
  </si>
  <si>
    <t>Da Organização dos Poderes</t>
  </si>
  <si>
    <t>Direito Civil, Direito Empresarial e Direito Penal</t>
  </si>
  <si>
    <t>Civil: Lei de introdução às normas do direito brasileiro</t>
  </si>
  <si>
    <t>Civil: Vigência, aplicação, obrigatoriedade, interpretação e integração das leis</t>
  </si>
  <si>
    <t>Civil: Conflito das leis no tempo</t>
  </si>
  <si>
    <t>Civil: Eficácia das leis no espaço</t>
  </si>
  <si>
    <t>Civil: Pessoas naturais</t>
  </si>
  <si>
    <t>Civil: Conceito</t>
  </si>
  <si>
    <t>Civil: Início da pessoa natural</t>
  </si>
  <si>
    <t>Civil: Personalidade</t>
  </si>
  <si>
    <t>Civil: Capacidade</t>
  </si>
  <si>
    <t>Civil: Direitos da personalidade</t>
  </si>
  <si>
    <t>Civil: Domicílio</t>
  </si>
  <si>
    <t>Civil: Pessoas jurídicas</t>
  </si>
  <si>
    <t>Civil: Disposições Gerais</t>
  </si>
  <si>
    <t>Civil: Constituição</t>
  </si>
  <si>
    <t>Civil: Extinção</t>
  </si>
  <si>
    <t>Civil: Sociedades de fato</t>
  </si>
  <si>
    <t>Civil: Associações</t>
  </si>
  <si>
    <t>Civil: Fundações</t>
  </si>
  <si>
    <t>Civil: Bens imóveis, móveis e públicos</t>
  </si>
  <si>
    <t>Civil: Fato jurídico</t>
  </si>
  <si>
    <t>Civil: Negócio jurídico</t>
  </si>
  <si>
    <t>Civil: Disposições gerais</t>
  </si>
  <si>
    <t>Civil: Invalidade</t>
  </si>
  <si>
    <t>Civil: Prescrição</t>
  </si>
  <si>
    <t>Civil: Decadência</t>
  </si>
  <si>
    <t>Civil: Direitos reais e obrigacionais</t>
  </si>
  <si>
    <t>Civil: Conceito; natureza; distinção</t>
  </si>
  <si>
    <t>Civil: Propriedade</t>
  </si>
  <si>
    <t>Civil: Noções gerais</t>
  </si>
  <si>
    <t>Civil: Aquisição, perda; restrições ao direito de propriedade</t>
  </si>
  <si>
    <t>Civil: Condomínio</t>
  </si>
  <si>
    <t>Civil: Posse</t>
  </si>
  <si>
    <t>Civil: Classificação</t>
  </si>
  <si>
    <t>Civil: Aquisição</t>
  </si>
  <si>
    <t>Civil: Perda</t>
  </si>
  <si>
    <t>Civil: Efeitos da posse</t>
  </si>
  <si>
    <t>Civil: Posse e detenção</t>
  </si>
  <si>
    <t>Civil: Direitos reais sobre a coisa alheia</t>
  </si>
  <si>
    <t>Civil: Conceito, superfície, servidões, usufruto, uso, habitação, penhor, hipoteca e propriedade fiduciária</t>
  </si>
  <si>
    <t>Civil: Obrigações</t>
  </si>
  <si>
    <t>Civil: Direitos reais, direitos pessoais</t>
  </si>
  <si>
    <t>Civil: Obrigações de dar, de fazer, de não fazer</t>
  </si>
  <si>
    <t>Civil: Obrigações decorrentes de atos ilícitos</t>
  </si>
  <si>
    <t>Civil: Solidariedade, indivisibilidade, inexecução</t>
  </si>
  <si>
    <t>Civil: Transmissão das obrigações</t>
  </si>
  <si>
    <t>Civil: Adimplemento e extinção</t>
  </si>
  <si>
    <t>Civil: Contratos</t>
  </si>
  <si>
    <t>Civil: Formação</t>
  </si>
  <si>
    <t>Civil: Efeitos</t>
  </si>
  <si>
    <t>Civil: Revisão</t>
  </si>
  <si>
    <t>Civil: Contrato, pré-contrato e negociações preliminares</t>
  </si>
  <si>
    <t>Civil: Compra e venda</t>
  </si>
  <si>
    <t>Civil: Troca ou permuta</t>
  </si>
  <si>
    <t>Civil: Doação</t>
  </si>
  <si>
    <t>Civil: Empréstimo</t>
  </si>
  <si>
    <t>Civil: Prestação de serviço</t>
  </si>
  <si>
    <t>Civil: Empreitada</t>
  </si>
  <si>
    <t>Civil: Depósito</t>
  </si>
  <si>
    <t>Civil: Mandato, fiança e aval</t>
  </si>
  <si>
    <t>Civil: Sociedade. Parceria rural</t>
  </si>
  <si>
    <t>Civil: Transporte</t>
  </si>
  <si>
    <t>Civil: Alienação fiduciária em garantia</t>
  </si>
  <si>
    <t>Civil: Cooperativas</t>
  </si>
  <si>
    <t>Civil: Natureza</t>
  </si>
  <si>
    <t>Civil: Regime jurídico</t>
  </si>
  <si>
    <t>Civil: Atos cooperativos, operações de mercado</t>
  </si>
  <si>
    <t>Civil: Casamento</t>
  </si>
  <si>
    <t>Civil: Regime de bens</t>
  </si>
  <si>
    <t>Civil: Dissolução da sociedade conjugal</t>
  </si>
  <si>
    <t>Civil: Sucessão legítima</t>
  </si>
  <si>
    <t>Civil: Ordem de vocação hereditária</t>
  </si>
  <si>
    <t>Civil: Herdeiros legítimos, necessários</t>
  </si>
  <si>
    <t>Civil: Direito de representação</t>
  </si>
  <si>
    <t>Civil: Sucessão testamentária</t>
  </si>
  <si>
    <t>Civil: Noções</t>
  </si>
  <si>
    <t>Civil: Testamento público</t>
  </si>
  <si>
    <t>Civil: Particular</t>
  </si>
  <si>
    <t>Civil: Capacidade para testar</t>
  </si>
  <si>
    <t>Civil: Usufruto</t>
  </si>
  <si>
    <t>Civil: Revogação dos testamentos</t>
  </si>
  <si>
    <t>Civil: Herança</t>
  </si>
  <si>
    <t>Civil: Aceitação</t>
  </si>
  <si>
    <t>Civil: Desistência</t>
  </si>
  <si>
    <t>Civil: Exclusão</t>
  </si>
  <si>
    <t>Civil: Inventário e partilha</t>
  </si>
  <si>
    <t>Empresarial: Direito empresarial</t>
  </si>
  <si>
    <t>Empresarial: Empresário</t>
  </si>
  <si>
    <t>Empresarial: Conceito, caracterização, inscrição, capacidade</t>
  </si>
  <si>
    <t>Empresarial: Institutos complementares</t>
  </si>
  <si>
    <t>Empresarial: Nome empresarial, estabelecimento empresarial, escrituração</t>
  </si>
  <si>
    <t>Empresarial: Microempresa e empresa de pequeno porte</t>
  </si>
  <si>
    <t>Empresarial: Prepostos</t>
  </si>
  <si>
    <t>Empresarial: Escrituração</t>
  </si>
  <si>
    <t>Empresarial: Títulos de crédito</t>
  </si>
  <si>
    <t>Empresarial: Classificação dos títulos de crédito</t>
  </si>
  <si>
    <t>Empresarial: Letra de câmbio</t>
  </si>
  <si>
    <t>Empresarial: Nota promissória</t>
  </si>
  <si>
    <t>Empresarial: Cheque</t>
  </si>
  <si>
    <t>Empresarial: Duplicata</t>
  </si>
  <si>
    <t>Empresarial: Protesto</t>
  </si>
  <si>
    <t>Empresarial: Direito societário</t>
  </si>
  <si>
    <t>Empresarial: Conceito de sociedades</t>
  </si>
  <si>
    <t>Empresarial: Sociedades simples e empresárias</t>
  </si>
  <si>
    <t>Empresarial: Sociedade limitada</t>
  </si>
  <si>
    <t>Empresarial: Sociedade anônima</t>
  </si>
  <si>
    <t>Empresarial: Lei Federal nº 6.404/1976 e suas alterações</t>
  </si>
  <si>
    <t>Empresarial: Operações societárias</t>
  </si>
  <si>
    <t>Empresarial: Dissolução e liquidação de sociedades</t>
  </si>
  <si>
    <t>Empresarial: Contratos mercantis</t>
  </si>
  <si>
    <t>Empresarial: Características</t>
  </si>
  <si>
    <t>Empresarial: Compra e venda mercantil</t>
  </si>
  <si>
    <t>Empresarial: Franquia (franchising)</t>
  </si>
  <si>
    <t>Empresarial: Contratos bancários impróprios</t>
  </si>
  <si>
    <t>Empresarial: Alienação fiduciária em garantia, arrendamento mercantil (leasing), faturização (factoring)</t>
  </si>
  <si>
    <t>Empresarial: Direito falimentar</t>
  </si>
  <si>
    <t>Empresarial: Lei Federal nº 11.101/2005 e suas alterações</t>
  </si>
  <si>
    <t>Empresarial: Teoria geral do direito falimentar</t>
  </si>
  <si>
    <t>Empresarial: O comércio eletrônico</t>
  </si>
  <si>
    <t>Penal: Aplicação da lei penal</t>
  </si>
  <si>
    <t>Penal: Crime</t>
  </si>
  <si>
    <t>Penal: Dolo e culpa</t>
  </si>
  <si>
    <t>Penal: Crimes contra a fé pública</t>
  </si>
  <si>
    <t>Penal: Falsidade de títulos e outros papéis públicos; falsidade documental; fraudes em certames de interesse público</t>
  </si>
  <si>
    <t>Penal: Crimes contra a administração pública</t>
  </si>
  <si>
    <t>Penal: Crimes praticados por funcionário público e por particular contra a administração pública</t>
  </si>
  <si>
    <t>Penal: Lei Federal nº 8.429/1992 e suas alterações (improbidade administrativa)</t>
  </si>
  <si>
    <t>Penal: Lei Federal nº 8.137/1990 e suas alterações (crimes contra a ordem tributária)</t>
  </si>
  <si>
    <t>Penal: Lei Federal nº 10.028/2000 (crimes contra as finanças públicas)</t>
  </si>
  <si>
    <t>Penal: Infração administrativa</t>
  </si>
  <si>
    <t>Economia e Finanças Públicas</t>
  </si>
  <si>
    <t>Economia: Introdução geral aos problemas econômicos</t>
  </si>
  <si>
    <t>Economia: Escassez e escolha; a curva de possibilidades de produção; fatores de produção; produtividade e remuneração dos fatores de produção; livre mercado; o papel do governo em uma economia em desenvolvimento</t>
  </si>
  <si>
    <t>Economia: Microeconomia</t>
  </si>
  <si>
    <t>Economia: Lei da oferta e da demanda; as curvas de demanda e de oferta; elasticidade-preço; fatores que afetam a elasticidade-preço; elasticidade-renda; noções de teoria da produção; função de produção; conceitos básicos de custos de produção; preço e produto em concorrência perfeita e no monopólio; eficiência econômica; bens públicos e falhas no sistema de mercado</t>
  </si>
  <si>
    <t>Economia: Macroeconomia</t>
  </si>
  <si>
    <t>Economia: As contas nacionais; conceitos de produto e de renda; os agregados macroeconômicos; renda e produto de equilíbrio; consumo, poupança e investimento; o multiplicador; o setor governo e a política fiscal; déficits e dívida pública; políticas de estabilização</t>
  </si>
  <si>
    <t>Economia: Moeda e crédito</t>
  </si>
  <si>
    <t>Economia: Conceitos e funções da moeda; base monetária e meios de pagamento; o multiplicador monetário; o Banco Central e os instrumentos de controle monetário; o Sistema Financeiro Nacional</t>
  </si>
  <si>
    <t>Economia: Comércio exterior</t>
  </si>
  <si>
    <t>Economia: Balanço de Pagamentos</t>
  </si>
  <si>
    <t>Economia: Conceito e estrutura das principais contas; equilíbrio e desequilíbrio do balanço de pagamentos; taxas de câmbio; sistemas de taxas de câmbio fixas e flexíveis</t>
  </si>
  <si>
    <t>Finanças Públicas: Objetivos, metas, abrangência e definição</t>
  </si>
  <si>
    <t>Finanças Públicas: Funções do Estado</t>
  </si>
  <si>
    <t>Finanças Públicas: Financiamento dos gastos públicos</t>
  </si>
  <si>
    <t>Finanças Públicas: Tributação e equidade</t>
  </si>
  <si>
    <t>Finanças Públicas: A função do bem-estar; políticas alocativas, distributivas e de estabilização</t>
  </si>
  <si>
    <t>Finanças Públicas: Instrumentos e recursos da economia pública (política fiscal, regulatória e monetária)</t>
  </si>
  <si>
    <t>Finanças Públicas: Tributação</t>
  </si>
  <si>
    <t>Finanças Públicas: Tipos de tributos; progressividade, regressividade e neutralidade</t>
  </si>
  <si>
    <t>Finanças Públicas: Receita orçamentária</t>
  </si>
  <si>
    <t>Finanças Públicas: Classificação, estágios (etapas) da receita, regime de execução orçamentária, recursos orçamentários, deduções da receita orçamentária</t>
  </si>
  <si>
    <t>Finanças Públicas: Despesa orçamentária</t>
  </si>
  <si>
    <t>Finanças Públicas: Classificação da despesa orçamentária sob seus diversos enfoques, estágios (fases) da despesa orçamentária</t>
  </si>
  <si>
    <t>Finanças Públicas: Orçamento público</t>
  </si>
  <si>
    <t>Finanças Públicas: Conceitos e princípios orçamentários, tipos de orçamento, técnicas de elaboração orçamentária</t>
  </si>
  <si>
    <t>Finanças Públicas: Ciclo orçamentário</t>
  </si>
  <si>
    <t>Finanças Públicas: Créditos adicionais</t>
  </si>
  <si>
    <t>Finanças Públicas: Conceitos, tipos, requisitos para abertura, fontes de recursos, incorporação ao orçamento</t>
  </si>
  <si>
    <t>Finanças Públicas: Conceito de déficit público; financiamento do déficit; sustentabilidade da política fiscal</t>
  </si>
  <si>
    <t>Finanças Públicas: Crédito público</t>
  </si>
  <si>
    <t>Finanças Públicas: Fonte alternativa de financiamento das despesas públicas; limites do crédito público</t>
  </si>
  <si>
    <t>Finanças Públicas: Reforma Administrativa e Reforma Previdenciária</t>
  </si>
  <si>
    <t>Finanças Públicas: Política fiscal</t>
  </si>
  <si>
    <t>Finanças Públicas: Equilíbrio orçamentário; estabilização da moeda; pleno emprego; desenvolvimento econômico; redistribuição da renda</t>
  </si>
  <si>
    <t>Finanças Públicas: Tópicos da Lei de Responsabilidade Fiscal (Lei Complementar Federal nº 101/2000 e suas alterações)</t>
  </si>
  <si>
    <t>Finanças Públicas: Princípios, objetivos; limites para dívida; “regra de ouro” (Constituição Federal, art. 167, III); renúncia de receita; geração de despesas</t>
  </si>
  <si>
    <t>Finanças Públicas: Transferências voluntárias</t>
  </si>
  <si>
    <t>Finanças Públicas: Conceito e requisitos</t>
  </si>
  <si>
    <t>Finanças Públicas: Destinação de recursos para o setor privado</t>
  </si>
  <si>
    <t>Finanças Públicas: Requisitos e vedações</t>
  </si>
  <si>
    <t>Finanças Públicas: Ordenador de despesa</t>
  </si>
  <si>
    <t>Finanças Públicas: Conceito; ordenador primário; delegação de competência</t>
  </si>
  <si>
    <t>Tecnologia da Informação</t>
  </si>
  <si>
    <t>Conceitos básicos de informática, componentes funcionais de computadores (hardware e software), periféricos e dispositivos de entrada, saída e armazenamento de dados</t>
  </si>
  <si>
    <t>Conceitos básicos de sistemas operacionais, características dos principais sistemas operacionais do mercado (Windows e Linux)</t>
  </si>
  <si>
    <t>Noções dos ambientes Microsoft Office e BR Office</t>
  </si>
  <si>
    <t>Conceitos, funções e aplicações de Intranet e Internet</t>
  </si>
  <si>
    <t>Navegadores</t>
  </si>
  <si>
    <t>Correio eletrônico</t>
  </si>
  <si>
    <t>Conceitos e funções de aplicativos de editores de texto</t>
  </si>
  <si>
    <t>Gerência de Projetos</t>
  </si>
  <si>
    <t>Processos do PMBOK</t>
  </si>
  <si>
    <t>Gestão de Processos de Negócio</t>
  </si>
  <si>
    <t>Modelagem de processos</t>
  </si>
  <si>
    <t>Técnicas de análise e modelagem de processo</t>
  </si>
  <si>
    <t>Gerência de Serviços de TI</t>
  </si>
  <si>
    <t>Fundamentos da ITIL® (Versão 3)</t>
  </si>
  <si>
    <t>Banco de dados</t>
  </si>
  <si>
    <t>Conceito: entidade, atributos, relacionamentos e cardinalidade</t>
  </si>
  <si>
    <t>Modelagem de dados relacional</t>
  </si>
  <si>
    <t>Modelagem de dados multidimensional</t>
  </si>
  <si>
    <t>Conceitos e estratégias de implantação de Data Warehouse, OLAP, Data Mining, ETL e Business Intelligence</t>
  </si>
  <si>
    <t>Segurança da informação</t>
  </si>
  <si>
    <t>Conceitos básicos</t>
  </si>
  <si>
    <t>Plano de continuidade de negócio</t>
  </si>
  <si>
    <t>Noções sobre criptografia, assinatura digital e autenticação</t>
  </si>
  <si>
    <t>Certificação digital</t>
  </si>
  <si>
    <t>Auditoria, vulnerabilidade e conformidade</t>
  </si>
  <si>
    <t>Matemática Financeira, Estatística e Raciocínio Lógico</t>
  </si>
  <si>
    <t>Matemática Financeira: Regra de três simples e composta</t>
  </si>
  <si>
    <t>Matemática Financeira: Porcentagens</t>
  </si>
  <si>
    <t>Matemática Financeira: Juros simples e compostos</t>
  </si>
  <si>
    <t>Matemática Financeira: Capitalização e desconto</t>
  </si>
  <si>
    <t>Matemática Financeira: Taxas de juros</t>
  </si>
  <si>
    <t>Matemática Financeira: Nominal, efetiva e equivalente</t>
  </si>
  <si>
    <t>Matemática Financeira: Rendas uniformes e variáveis</t>
  </si>
  <si>
    <t>Matemática Financeira: Planos de amortização de empréstimos e financiamentos</t>
  </si>
  <si>
    <t>Matemática Financeira: Cálculo financeiro</t>
  </si>
  <si>
    <t>Matemática Financeira: Custo efetivo de operações de financiamento, empréstimo e investimento</t>
  </si>
  <si>
    <t>Matemática Financeira: Avaliação de alternativas de investimento</t>
  </si>
  <si>
    <t>Matemática Financeira: Taxas de retorno; taxa interna de retorno</t>
  </si>
  <si>
    <t>Estatística: Estatística descritiva</t>
  </si>
  <si>
    <t>Estatística: Análise exploratória de dados</t>
  </si>
  <si>
    <t>Estatística: Gráficos, diagramas, tabelas, medidas descritivas (posição, dispersão, assimetria e curtose)</t>
  </si>
  <si>
    <t>Estatística: Probabilidade</t>
  </si>
  <si>
    <t>Estatística: Definições básicas e axiomas</t>
  </si>
  <si>
    <t>Estatística: Probabilidade condicional e independência</t>
  </si>
  <si>
    <t>Estatística: Amostragem</t>
  </si>
  <si>
    <t>Estatística: Amostragem aleatória simples, estratificada, sistemática e por conglomerados</t>
  </si>
  <si>
    <t>Raciocínio Lógico: Estruturas lógicas</t>
  </si>
  <si>
    <t>Raciocínio Lógico: Lógica de argumentação</t>
  </si>
  <si>
    <t>Raciocínio Lógico: Analogias, inferências, deduções e conclusões</t>
  </si>
  <si>
    <t>Raciocínio Lógico: Lógica sentencial (ou proposicional)</t>
  </si>
  <si>
    <t>Raciocínio Lógico: Proposições simples e compostas</t>
  </si>
  <si>
    <t>Raciocínio Lógico: Tabelas-verdade</t>
  </si>
  <si>
    <t>Raciocínio Lógico: Equivalências</t>
  </si>
  <si>
    <t>Raciocínio Lógico: Leis de De Morgan</t>
  </si>
  <si>
    <t>Raciocínio Lógico: Diagramas lógicos</t>
  </si>
  <si>
    <t>Raciocínio Lógico: Lógica de primeira ordem</t>
  </si>
  <si>
    <t>Raciocínio Lógico: Princípios de contagem e probabilidade</t>
  </si>
  <si>
    <t>Raciocínio Lógico: Operações com conjuntos</t>
  </si>
  <si>
    <t>Raciocínio Lógico: Raciocínio lógico envolvendo problemas aritméticos, geométricos e matriciais</t>
  </si>
  <si>
    <t>Auditoria Fiscal do ICMS e do ISS</t>
  </si>
  <si>
    <t>Noções gerais sobre auditoria: conceituação e objetivos</t>
  </si>
  <si>
    <t>Distinção entre auditoria interna, independente e auditoria tributária</t>
  </si>
  <si>
    <t>Desenvolvimento do plano de auditoria</t>
  </si>
  <si>
    <t>Procedimentos de auditoria e suas aplicações</t>
  </si>
  <si>
    <t>Amostragem em Auditoria. NBC TA 530, aprovada pela Resolução CFC nº 1.222/2009</t>
  </si>
  <si>
    <t>Testes de Observância</t>
  </si>
  <si>
    <t>Testes substantivos</t>
  </si>
  <si>
    <t>Testes para subavaliação e testes para superavaliação</t>
  </si>
  <si>
    <t>Evidências de auditoria</t>
  </si>
  <si>
    <t>Identificação de fraudes na escrita contábil</t>
  </si>
  <si>
    <t>Demonstrações contábeis sujeitas a auditoria</t>
  </si>
  <si>
    <t>Auditoria no ativo circulante: recomposição contábil do fluxo de caixa da empresa</t>
  </si>
  <si>
    <t>Identificação de saldo credor na conta caixa por falta de emissão de documentos fiscais</t>
  </si>
  <si>
    <t>Suprimento das disponibilidades sem que haja comprovação quanto à efetiva entrega dos recursos financeiros: aumento do capital social, adiantamentos de clientes, empréstimos de sócios ou de terceiros, operações, prestações ou recebimentos sem origem, alienação de investimentos e bens do ativo imobilizado</t>
  </si>
  <si>
    <t>Aquisições de mercadorias, bens, serviços e outros ativos não contabilizados e sem comprovação da origem do numerário</t>
  </si>
  <si>
    <t>Baixa fictícia de títulos não recebidos</t>
  </si>
  <si>
    <t>Cotejamento de recebíveis com os registros contábeis de receitas</t>
  </si>
  <si>
    <t>Auditoria no ativo não circulante: superavaliação dos custos de estoque</t>
  </si>
  <si>
    <t>Auditoria no ativo realizável a longo prazo: identificação de origens de recursos fictícias</t>
  </si>
  <si>
    <t>Auditoria no ativo imobilizado: ativos ocultos</t>
  </si>
  <si>
    <t>Alienação fictícia de bens</t>
  </si>
  <si>
    <t>Auditoria no ativo intangível</t>
  </si>
  <si>
    <t>Auditoria no passivo circulante de curto prazo</t>
  </si>
  <si>
    <t>Passivos fictícios</t>
  </si>
  <si>
    <t>Identificação de passivos já pagos e não baixados</t>
  </si>
  <si>
    <t>Auditoria no passivo não circulante</t>
  </si>
  <si>
    <t>Auditoria no patrimônio líquido</t>
  </si>
  <si>
    <t>Contabilização de reservas</t>
  </si>
  <si>
    <t>Auditoria em contas de resultado</t>
  </si>
  <si>
    <t>Registro de receitas e despesas</t>
  </si>
  <si>
    <t>Ocultação de receitas</t>
  </si>
  <si>
    <t>Superavaliação de custos e despesas</t>
  </si>
  <si>
    <t>Identificação de fraudes e erros na escrita fiscal</t>
  </si>
  <si>
    <t>Auditoria na Escrita Fiscal Digital (EFD) e nos documentos fiscais</t>
  </si>
  <si>
    <t>Auditoria para identificação de apropriação indevida de crédito do ICMS</t>
  </si>
  <si>
    <t>Auditoria na apuração da base de cálculo do ISS</t>
  </si>
  <si>
    <t>Auditoria na apuração da base de cálculo do ISS nos serviços de construção civil; diversões, lazer e entretenimento; propaganda e publicidade; intermediação e congêneres; informática e congêneres; setor bancário ou financeiro; locação/cessão de veículo, máquina, equipamento ou qualquer bem, mediante quantia certa e previamente estipulada ao usuário, em que seja fornecido conjuntamente motorista ou operador para a execução do serviço; saúde, assistência médica e congêneres prestados por hospitais, clínicas, laboratórios, sanatórios, manicômios, casas de saúde, prontos-socorros, ambulatórios, casas de repouso e de recuperação, creches, asilos e congêneres, medicina e assistência veterinária e congêneres, centros de emagrecimentos, spa e congêneres; agência de turismo</t>
  </si>
  <si>
    <t>Auditoria na apuração da base de cálculo do ISS nas prestações de serviços com aplicação de materiais, de peças e partes</t>
  </si>
  <si>
    <t>Tributação dos serviços de composição gráfica e de produtos farmacêuticos manipulados</t>
  </si>
  <si>
    <t>Verificação de registro do débito fiscal nos livros fiscais definidos na legislação tributária</t>
  </si>
  <si>
    <t>Contabilidade Geral e Contabilidade de Custos</t>
  </si>
  <si>
    <t>Contabilidade Geral: Contabilidade</t>
  </si>
  <si>
    <t>Contabilidade Geral: Conceito, objeto, objetivos, campo de atuação e usuários da informação contábil</t>
  </si>
  <si>
    <t>Contabilidade Geral: Princípios e Normas Brasileiras de Contabilidade emanadas pelo Conselho Federal de Contabilidade (CFC)</t>
  </si>
  <si>
    <t>Contabilidade Geral: Conceitos, forma de avaliação, evidenciação, natureza, espécie e estrutura</t>
  </si>
  <si>
    <t>Contabilidade Geral: Atos e fatos administrativos</t>
  </si>
  <si>
    <t>Contabilidade Geral: Livros contábeis obrigatórios e documentação contábil</t>
  </si>
  <si>
    <t>Contabilidade Geral: Variação do patrimônio líquido</t>
  </si>
  <si>
    <t>Contabilidade Geral: Receita, despesa, ganhos e perdas</t>
  </si>
  <si>
    <t>Contabilidade Geral: Apuração dos resultados</t>
  </si>
  <si>
    <t>Contabilidade Geral: Regimes de apuração</t>
  </si>
  <si>
    <t>Contabilidade Geral: Caixa e competência</t>
  </si>
  <si>
    <t>Contabilidade Geral: Escrituração contábil</t>
  </si>
  <si>
    <t>Contabilidade Geral: Lançamentos contábeis; contas patrimoniais, resultado</t>
  </si>
  <si>
    <t>Contabilidade Geral: Fatos contábeis</t>
  </si>
  <si>
    <t>Contabilidade Geral: Permutativos, modificativos e mistos</t>
  </si>
  <si>
    <t>Contabilidade Geral: Itens Patrimoniais</t>
  </si>
  <si>
    <t>Contabilidade Geral: Conteúdo, conceitos, estrutura, formas de avaliação e classificação dos itens patrimoniais do ativo, do passivo e do patrimônio líquido</t>
  </si>
  <si>
    <t>Contabilidade Geral: Demonstrações contábeis</t>
  </si>
  <si>
    <t>Contabilidade Geral: Balanço patrimonial, demonstração do resultado do exercício, demonstração de lucros ou prejuízos acumulados, demonstração das mutações do patrimônio líquido, demonstração dos fluxos de caixa e demonstração do valor adicionado</t>
  </si>
  <si>
    <t>Contabilidade Geral: Notas explicativas às demonstrações contábeis</t>
  </si>
  <si>
    <t>Contabilidade Geral: Conteúdo, forma de apresentação e exigências legais de informações</t>
  </si>
  <si>
    <t>Contabilidade Geral: Ajustes, classificações e avaliações dos itens patrimoniais exigidos pelas novas práticas contábeis adotadas no Brasil trazidas pela Lei Federal nº 11.638/2007 e suas alterações e Lei Federal nº 11.941/2009 e suas alterações</t>
  </si>
  <si>
    <t>Contabilidade Geral: Estoques</t>
  </si>
  <si>
    <t>Contabilidade Geral: Tipos de inventários, critérios e métodos de avaliação</t>
  </si>
  <si>
    <t>Contabilidade Geral: Apuração do custo das mercadorias vendidas, tratamento contábil dos tributos incidentes em operações de compras e vendas</t>
  </si>
  <si>
    <t>Contabilidade de Custos: Conceitos gerais e terminologia aplicável à contabilidade de custos</t>
  </si>
  <si>
    <t>Contabilidade de Custos: Conceitos e classificação dos custos</t>
  </si>
  <si>
    <t>Contabilidade de Custos: Apropriação dos custos à produção</t>
  </si>
  <si>
    <t>Contabilidade de Custos: Conceito e critérios de atribuição dos custos</t>
  </si>
  <si>
    <t>Contabilidade de Custos: Departamentalização</t>
  </si>
  <si>
    <t>Contabilidade de Custos: Conceito, tratamento contábil, forma de apropriação e impacto no custo do produto</t>
  </si>
  <si>
    <t>Contabilidade de Custos: Taxa de aplicação dos custos indiretos de produção</t>
  </si>
  <si>
    <t>Contabilidade de Custos: Apuração da produção acabada, dos produtos em elaboração e dos produtos vendidos</t>
  </si>
  <si>
    <t>Contabilidade de Custos: Utilização de equivalentes de produção</t>
  </si>
  <si>
    <t>Contabilidade de Custos: Tipos de produção</t>
  </si>
  <si>
    <t>Contabilidade de Custos: Conceito, aplicabilidade, tratamento contábil e apropriação dos custos</t>
  </si>
  <si>
    <t>Contabilidade de Custos: Produção por ordem, produção contínua, produção conjunta</t>
  </si>
  <si>
    <t>Contabilidade de Custos: Tipos de custeio. Conceitos, diferenciações, apropriação dos custos, impactos nos resultados</t>
  </si>
  <si>
    <t>Contabilidade de Custos: Formas de controle dos custos</t>
  </si>
  <si>
    <t>Contabilidade de Custos: Custos estimados</t>
  </si>
  <si>
    <t>Contabilidade de Custos: Conceito, tratamento contábil, análise das variações</t>
  </si>
  <si>
    <t>Contabilidade de Custos: Custos controláveis</t>
  </si>
  <si>
    <t>Contabilidade de Custos: Conceito, tratamento contábil e aplicação</t>
  </si>
  <si>
    <t>Contabilidade de Custos: Custo padrão</t>
  </si>
  <si>
    <t>Contabilidade de Custos: Conceito, tratamento contábil, aplicação e análises das variações</t>
  </si>
  <si>
    <t>Contabilidade de Custos: Margem de contribuição</t>
  </si>
  <si>
    <t>Contabilidade de Custos: Conceito, cálculos e aplicação</t>
  </si>
  <si>
    <t>Contabilidade de Custos: Análise do custo × volume × lucro</t>
  </si>
  <si>
    <t>Contabilidade de Custos: Variações do ponto de equilíbrio</t>
  </si>
  <si>
    <t>Contabilidade de Custos: Grau de alavancagem operacional</t>
  </si>
  <si>
    <t>Contabilidade de Custos: Margem de segurança</t>
  </si>
  <si>
    <t>Direito Financeiro</t>
  </si>
  <si>
    <t>Direito financeiro</t>
  </si>
  <si>
    <t>Conceito e objeto</t>
  </si>
  <si>
    <t>Direito financeiro na Constituição Federal de 1988</t>
  </si>
  <si>
    <t>Normas gerais e orçamento</t>
  </si>
  <si>
    <t>Despesa pública</t>
  </si>
  <si>
    <t>Conceito e classificação de despesa pública</t>
  </si>
  <si>
    <t>Disciplina constitucional dos precatórios</t>
  </si>
  <si>
    <t>Receita pública</t>
  </si>
  <si>
    <t>Conceito, ingresso e receitas</t>
  </si>
  <si>
    <t>Classificação das receitas públicas</t>
  </si>
  <si>
    <t>Orçamento público</t>
  </si>
  <si>
    <t>Conceito, espécies e natureza jurídica</t>
  </si>
  <si>
    <t>Princípios orçamentários</t>
  </si>
  <si>
    <t>Leis orçamentárias</t>
  </si>
  <si>
    <t>Espécies e tramitação legislativa</t>
  </si>
  <si>
    <t>Lei Federal nº 4.320/1964 e suas alterações</t>
  </si>
  <si>
    <t>Fiscalização financeira e orçamentária</t>
  </si>
  <si>
    <t>Lei de Responsabilidade Fiscal (Lei Complementar Federal nº 101/2000 e suas alterações)</t>
  </si>
  <si>
    <t>Planejamento</t>
  </si>
  <si>
    <t>Transferências voluntárias</t>
  </si>
  <si>
    <t>Destinação de recursos públicos para o setor privado</t>
  </si>
  <si>
    <t>Dívida e endividamento</t>
  </si>
  <si>
    <t>Gestão patrimonial</t>
  </si>
  <si>
    <t>Transparência, controle e fiscalização</t>
  </si>
  <si>
    <t>Disposições preliminares, finais e transitórias</t>
  </si>
  <si>
    <t>Crédito público</t>
  </si>
  <si>
    <t>Conceito e classificação de crédito público</t>
  </si>
  <si>
    <t>Natureza jurídica</t>
  </si>
  <si>
    <t>Controle, fiscalização e prestação de contas</t>
  </si>
  <si>
    <t>Dívida pública</t>
  </si>
  <si>
    <t>Dívida ativa da União, dos Estados, do Distrito Federal, dos Munícipios e dos Territórios, de natureza tributária e não tributária</t>
  </si>
  <si>
    <t>Direito Tributário</t>
  </si>
  <si>
    <t>Direito tributário</t>
  </si>
  <si>
    <t>Fontes do direito tributário</t>
  </si>
  <si>
    <t>Receitas públicas</t>
  </si>
  <si>
    <t>Receitas tributárias</t>
  </si>
  <si>
    <t>Sistema Tributário Nacional na Constituição Federal</t>
  </si>
  <si>
    <t>Limitações constitucionais do poder de tributar</t>
  </si>
  <si>
    <t>Competência tributária</t>
  </si>
  <si>
    <t>Repartição das Receitas Tributárias</t>
  </si>
  <si>
    <t>Limitações constitucionais do poder de tributar da União, dos estados, do Distrito Federal e dos municípios</t>
  </si>
  <si>
    <t>Lei Federal nº 5.172/1966 e suas alterações (Sistema Tributário no Código Tributário Nacional)</t>
  </si>
  <si>
    <t>Disposições Gerais</t>
  </si>
  <si>
    <t>Tributos 4.3 Espécies de tributos</t>
  </si>
  <si>
    <t>Classificação dos tributos</t>
  </si>
  <si>
    <t>Limitações da Competência Tributária</t>
  </si>
  <si>
    <t>Impostos</t>
  </si>
  <si>
    <t>Impostos de competência da União, dos estados, do Distrito Federal e dos municípios: fato gerador, base de cálculo e contribuinte</t>
  </si>
  <si>
    <t>Impostos extraordinários</t>
  </si>
  <si>
    <t>Taxas e Contribuição de Melhoria: conceito</t>
  </si>
  <si>
    <t>Do Sistema Tributário do Distrito Federal (Arts. 125 a 142)</t>
  </si>
  <si>
    <t>Normas legais</t>
  </si>
  <si>
    <t>Leis Complementares</t>
  </si>
  <si>
    <t>Leis Ordinárias</t>
  </si>
  <si>
    <t>Leis Delegadas</t>
  </si>
  <si>
    <t>Medidas Provisórias</t>
  </si>
  <si>
    <t>Tratados Internacionais</t>
  </si>
  <si>
    <t>Decretos</t>
  </si>
  <si>
    <t>Resoluções</t>
  </si>
  <si>
    <t>Decretos Legislativos</t>
  </si>
  <si>
    <t>Convênios</t>
  </si>
  <si>
    <t>Normas Complementares</t>
  </si>
  <si>
    <t>Vigência da legislação tributária</t>
  </si>
  <si>
    <t>Aplicação da legislação tributária</t>
  </si>
  <si>
    <t>Interpretação e integração da legislação tributária</t>
  </si>
  <si>
    <t>Obrigação tributária principal e acessória</t>
  </si>
  <si>
    <t>Fato gerador da obrigação tributária</t>
  </si>
  <si>
    <t>Sujeição ativa e passiva</t>
  </si>
  <si>
    <t>Solidariedade</t>
  </si>
  <si>
    <t>Capacidade tributária</t>
  </si>
  <si>
    <t>Domicílio tributário</t>
  </si>
  <si>
    <t>Responsabilidade tributária</t>
  </si>
  <si>
    <t>Responsabilidade dos sucessores</t>
  </si>
  <si>
    <t>Responsabilidade de terceiros</t>
  </si>
  <si>
    <t>Responsabilidade por infrações</t>
  </si>
  <si>
    <t>Crédito tributário</t>
  </si>
  <si>
    <t>Constituição do crédito tributário</t>
  </si>
  <si>
    <t>Lançamento</t>
  </si>
  <si>
    <t>Efeitos</t>
  </si>
  <si>
    <t>Modalidades de lançamento</t>
  </si>
  <si>
    <t>Hipóteses de alteração do lançamento</t>
  </si>
  <si>
    <t>Suspensão da exigibilidade do crédito tributário. Modalidades</t>
  </si>
  <si>
    <t>Exclusão do crédito tributário. Modalidades</t>
  </si>
  <si>
    <t>Extinção do crédito tributário. Modalidades</t>
  </si>
  <si>
    <t>Pagamento indevido</t>
  </si>
  <si>
    <t>Repetição do indébito</t>
  </si>
  <si>
    <t>Garantias e privilégios do crédito tributário</t>
  </si>
  <si>
    <t>Administração Tributária</t>
  </si>
  <si>
    <t>Fiscalização</t>
  </si>
  <si>
    <t>Competência</t>
  </si>
  <si>
    <t>Dívida ativa</t>
  </si>
  <si>
    <t>Certidões negativas</t>
  </si>
  <si>
    <t>Informações fiscais e sigilo fiscal</t>
  </si>
  <si>
    <t>Legislação Tributária</t>
  </si>
  <si>
    <t>Legislação tributária básica do Distrito Federal</t>
  </si>
  <si>
    <t>Lei Orgânica do Distrito Federal (Título IV - Da Tributação e do Orçamento do Distrito Federal)</t>
  </si>
  <si>
    <t>Lei Complementar Distrital nº 4/1994 e suas alterações (Código Tributário do Distrito Federal)</t>
  </si>
  <si>
    <t>Decreto-Lei nº 82/1966 (regula o Sistema Tributário do Distrito Federal)</t>
  </si>
  <si>
    <t>Processo Administrativo Fiscal Contencioso e Voluntário do Distrito Federal (Lei Distrital nº 4.567/2011 e Decreto nº 33.269/2011)</t>
  </si>
  <si>
    <t>Imposto sobre Operações Relativas à Circulação de Mercadorias e sobre Prestações de Serviços de Transporte Interestadual e Intermunicipal e de Comunicações (ICMS)</t>
  </si>
  <si>
    <t>Lei Distrital nº 1.254/1996 e suas alterações (Lei do ICMS no DF), Lei Kandir(Lei Federal nº 87/1996 e suas alterações)</t>
  </si>
  <si>
    <t>Lei Distrital nº 5.005/2012 e suas alterações (Regime Especial de tributação do ICMS nas operações realizadas por contribuinte industrial, atacadista e distribuidor)</t>
  </si>
  <si>
    <t>Decreto Distrital nº 18.955/1997 e seus anexos e suas alterações (Regulamento do ICMS - RICMS)</t>
  </si>
  <si>
    <t>Imposto Sobre Serviços de Qualquer Natureza (ISS)</t>
  </si>
  <si>
    <t>Lei Complementar Federal nº 116/2003 e suas alterações (Lei do ISS), Lei Complementar Federal nº 157/2016, Lei Complementar Distrital nº 687/2003 e suas alterações, Lei Complementar Distrital nº 937/2017 e suas alterações, Decreto-Lei nº 82/1966 e suas alterações aplicável por força Art. 70, inciso II, da Lei Complementar Distrital nº 4/1994 e suas alterações)</t>
  </si>
  <si>
    <t>Decreto Distrital nº 25.508/2005 (regulamenta o Imposto sobre Serviços de qualquer natureza - ISS)</t>
  </si>
  <si>
    <t>Decreto-Lei nº 82/1966 e suas alterações aplicável por força do Art. 70, inciso I, da Lei Complementar Distrital nº 4/1994 e suas alterações (Imposto sobre a Propriedade Predial e Territorial Urbana - IPTU)</t>
  </si>
  <si>
    <t>Decreto Distrital nº 28.445/2007 (regulamenta o Imposto sobre a Propriedade Predial e Territorial Urbana - IPTU)</t>
  </si>
  <si>
    <t>Imposto sobre a Propriedade de Veículos Automotores (IPVA)</t>
  </si>
  <si>
    <t>Lei Federal nº 7.431/1985 (institui no Distrito Federal, o imposto sobre a propriedade de veículos automotores)</t>
  </si>
  <si>
    <t>Decreto Distrital nº 34.024/2012 (regulamenta a legislação do IPVA)</t>
  </si>
  <si>
    <t>Imposto sobre Transmissão Causa Mortis e Doação de quaisquer Bens ou Direitos (ITCD)</t>
  </si>
  <si>
    <t>Lei Distrital nº 3.804/2006 e suas alterações (Lei do ITCD)</t>
  </si>
  <si>
    <t>Decreto Distrital nº 34.982/2013 (regulamenta o ITCD)</t>
  </si>
  <si>
    <t>Imposto sobre a Transmissão Inter Vivos de Bens Imóveis e de Direitos a eles relativos (ITBI)</t>
  </si>
  <si>
    <t>Lei Distrital nº 3.830/2006 e suas alterações (Lei do ITBI)</t>
  </si>
  <si>
    <t>Decreto Distrital nº 27.576/2006 e suas alterações (regulamenta o ITBI)</t>
  </si>
  <si>
    <t>Taxa de Limpeza Pública (TLP): Lei Federal nº 6.945/1981 e suas alterações, Decreto-lei nº 82/1966 e suas alterações aplicável por força do Art. 70, inciso III, da Lei Complementar Distrital nº 4/1994 e suas alterações Decreto Distrital nº 16.090/1994 (regulamenta a TLP)</t>
  </si>
  <si>
    <t>Contribuição de Iluminação Pública (CIP)</t>
  </si>
  <si>
    <t>Lei Distrital nº 673/2002 (Lei da CIP)</t>
  </si>
  <si>
    <t>Decreto Distrital nº 23.499/2002 e suas alterações (regulamenta a CIP)</t>
  </si>
  <si>
    <t>Contribuição de Melhoria (Decreto-Lei nº 82/1966 e suas alterações aplicável por força do Art. 70, inciso IV, da Lei Complementar Distrital nº 4/1994 e suas alterações)</t>
  </si>
  <si>
    <t>Lei Complementar Distrital nº 833/2011 e suas alterações (Parcelamento de créditos de natureza tributária e não tributária de titularidade do Distrito Federal)</t>
  </si>
  <si>
    <t>Lei Complementar Distrital nº 435/2001 (Atualização monetária dos créditos de natureza tributária e não tributária do Distrito Federal)</t>
  </si>
  <si>
    <t>Lei Complementar Federal nº 24/1975 (Concessão ou Revogação de Benefícios e Incentivos Fiscais do ICMS), Lei Complementar Federal nº 160/2017 e suas alterações (Dispõe sobre convênio que permite aos Estados e ao Distrito Federal deliberar sobre a remissão dos créditos tributários, constituídos ou não, decorrentes das isenções, dos incentivos e dos benefícios fiscais ou financeiro-fiscais instituídos em desacordo com o disposto na alínea “g” do inciso XII do § 2º do art. 155 da Constituição Federal e a reinstituição das respectivas isenções, incentivos e benefícios fiscais ou financeiro-fiscais – Arts. 1º ao 8º, e legislação distrital relacionada). Lei Distrital nº 6.225/2018, Decreto Distrital nº 39.753/2019, Decreto Distrital nº 39.803/2019, Decreto Distrital nº 39.828/2019)</t>
  </si>
  <si>
    <t>Lei Complementar Federal nº 123/2006 e suas alterações (Estatuto Nacional da Microempresa e da Empresa de Pequeno Porte - Simples Nacional)</t>
  </si>
  <si>
    <t>Legislação Diversa</t>
  </si>
  <si>
    <t>Lei Complementar Distrital nº 53/1997 (Equipamento Emissor de Cupom Fiscal – ECF)</t>
  </si>
  <si>
    <t>Ajuste SINIEF nº 07/2005 (Nota Fiscal Eletrônica - NF-e)</t>
  </si>
  <si>
    <t>Decreto Distrital nº 26.529/2006 e Portaria SEF nº 210/2006 (Livro Fiscal Eletrônico)</t>
  </si>
  <si>
    <t>Lei Federal nº 9.784/1999 e suas alterações, aplicável no Distrito Federal por força da Lei Distrital nº 2.834/2001 e suas alterações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</si>
</sst>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12" x14ac:knownFonts="1">
    <font>
      <color theme="1"/>
      <family val="2"/>
      <scheme val="minor"/>
      <sz val="11"/>
      <name val="Calibri"/>
    </font>
    <font>
      <b/>
      <color rgb="FF7B4024"/>
      <sz val="13"/>
    </font>
    <font>
      <color rgb="FF8A8578"/>
      <sz val="10"/>
    </font>
    <font>
      <b/>
      <color rgb="FF7B4024"/>
      <sz val="12"/>
    </font>
    <font>
      <b/>
      <color rgb="FF7B4024"/>
      <sz val="11"/>
    </font>
    <font>
      <sz val="16"/>
    </font>
    <font>
      <i/>
      <color rgb="FF8A8578"/>
      <sz val="9"/>
    </font>
    <font>
      <b/>
      <color rgb="FF7B4024"/>
      <sz val="16"/>
    </font>
    <font>
      <b/>
    </font>
    <font>
      <b/>
      <color rgb="FF7B4024"/>
    </font>
    <font>
      <u/>
      <color rgb="FF1D4ED8"/>
      <sz val="9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1EDE3"/>
      </patternFill>
    </fill>
    <fill>
      <patternFill patternType="solid">
        <fgColor rgb="FFE8F2EB"/>
      </patternFill>
    </fill>
    <fill>
      <patternFill patternType="solid">
        <fgColor rgb="FFE8E1D2"/>
      </patternFill>
    </fill>
    <fill>
      <patternFill patternType="solid">
        <fgColor rgb="FFF7F3EC"/>
      </patternFill>
    </fill>
  </fills>
  <borders count="6">
    <border>
      <left/>
      <right/>
      <top/>
      <bottom/>
      <diagonal/>
    </border>
    <border>
      <left style="thin">
        <color rgb="FFDCD5C6"/>
      </left>
      <right/>
      <top style="thin">
        <color rgb="FFDCD5C6"/>
      </top>
      <bottom/>
      <diagonal/>
    </border>
    <border>
      <left/>
      <right style="thin">
        <color rgb="FFDCD5C6"/>
      </right>
      <top style="thin">
        <color rgb="FFDCD5C6"/>
      </top>
      <bottom/>
      <diagonal/>
    </border>
    <border>
      <left/>
      <right style="thin">
        <color rgb="FFDCD5C6"/>
      </right>
      <top/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medium">
        <color rgb="FFB8AD9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9" fontId="7" fillId="0" borderId="0" xfId="0" applyNumberFormat="1" applyFont="1"/>
    <xf numFmtId="0" fontId="8" fillId="0" borderId="0" xfId="0" applyFont="1"/>
    <xf numFmtId="0" fontId="8" fillId="3" borderId="4" xfId="0" applyFont="1" applyFill="1" applyBorder="1"/>
    <xf numFmtId="0" fontId="0" fillId="0" borderId="4" xfId="0" applyBorder="1"/>
    <xf numFmtId="9" fontId="0" fillId="0" borderId="4" xfId="0" applyNumberFormat="1" applyBorder="1"/>
    <xf numFmtId="0" fontId="0" fillId="0" borderId="5" xfId="0" applyBorder="1"/>
    <xf numFmtId="9" fontId="0" fillId="0" borderId="5" xfId="0" applyNumberFormat="1" applyBorder="1"/>
    <xf numFmtId="0" fontId="9" fillId="0" borderId="4" xfId="0" applyFont="1" applyBorder="1"/>
    <xf numFmtId="0" fontId="9" fillId="0" borderId="5" xfId="0" applyFont="1" applyBorder="1"/>
    <xf numFmtId="0" fontId="3" fillId="2" borderId="4" xfId="0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0" xfId="0" applyFont="1"/>
    <xf numFmtId="0" fontId="8" fillId="3" borderId="4" xfId="0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165" fontId="0" fillId="0" borderId="4" xfId="0" applyNumberFormat="1" applyBorder="1" applyAlignment="1" applyProtection="1">
      <alignment vertical="center" wrapText="1"/>
      <protection locked="0"/>
    </xf>
    <xf numFmtId="165" fontId="0" fillId="4" borderId="4" xfId="0" applyNumberFormat="1" applyFill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  <protection locked="0"/>
    </xf>
    <xf numFmtId="9" fontId="0" fillId="4" borderId="4" xfId="0" applyNumberFormat="1" applyFill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165" fontId="0" fillId="0" borderId="5" xfId="0" applyNumberFormat="1" applyBorder="1" applyAlignment="1" applyProtection="1">
      <alignment vertical="center" wrapText="1"/>
      <protection locked="0"/>
    </xf>
    <xf numFmtId="165" fontId="0" fillId="4" borderId="5" xfId="0" applyNumberFormat="1" applyFill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  <protection locked="0"/>
    </xf>
    <xf numFmtId="9" fontId="0" fillId="4" borderId="5" xfId="0" applyNumberFormat="1" applyFill="1" applyBorder="1" applyAlignment="1" applyProtection="1">
      <alignment vertical="center" wrapText="1"/>
    </xf>
    <xf numFmtId="0" fontId="8" fillId="5" borderId="5" xfId="0" applyFont="1" applyFill="1" applyBorder="1" applyAlignment="1" applyProtection="1">
      <alignment vertical="center" wrapText="1"/>
    </xf>
    <xf numFmtId="0" fontId="0" fillId="5" borderId="5" xfId="0" applyFill="1" applyBorder="1" applyAlignment="1" applyProtection="1">
      <alignment vertical="center" wrapText="1"/>
    </xf>
    <xf numFmtId="165" fontId="0" fillId="5" borderId="5" xfId="0" applyNumberFormat="1" applyFill="1" applyBorder="1" applyAlignment="1" applyProtection="1">
      <alignment vertical="center" wrapText="1"/>
      <protection locked="0"/>
    </xf>
    <xf numFmtId="0" fontId="0" fillId="5" borderId="5" xfId="0" applyFill="1" applyBorder="1" applyAlignment="1" applyProtection="1">
      <alignment vertical="center" wrapText="1"/>
      <protection locked="0"/>
    </xf>
    <xf numFmtId="0" fontId="8" fillId="5" borderId="4" xfId="0" applyFont="1" applyFill="1" applyBorder="1" applyAlignment="1" applyProtection="1">
      <alignment vertical="center" wrapText="1"/>
    </xf>
    <xf numFmtId="0" fontId="0" fillId="5" borderId="4" xfId="0" applyFill="1" applyBorder="1" applyAlignment="1" applyProtection="1">
      <alignment vertical="center" wrapText="1"/>
    </xf>
    <xf numFmtId="165" fontId="0" fillId="5" borderId="4" xfId="0" applyNumberFormat="1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8"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hyperlink" Target="https://www.sabiapp.com.br/" TargetMode="Externa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31</xdr:row>
      <xdr:rowOff>0</xdr:rowOff>
    </xdr:from>
    <xdr:ext cx="5905500" cy="1704975"/>
    <xdr:pic>
      <xdr:nvPicPr>
        <xdr:cNvPr id="2" name="Picture 2">
          <a:hlinkClick xmlns:r="http://schemas.openxmlformats.org/officeDocument/2006/relationships" r:id="rId3" tooltip="Conheça o SabiApp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 showGridLines="0"/>
  </sheetViews>
  <sheetFormatPr defaultRowHeight="15" outlineLevelRow="0" outlineLevelCol="0" x14ac:dyDescent="55"/>
  <cols>
    <col min="1" max="10" width="13.5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8" customHeight="1" x14ac:dyDescent="0.25"/>
    <row r="4" ht="20" customHeight="1" spans="1:1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ht="20" customHeight="1" spans="1:8" x14ac:dyDescent="0.25">
      <c r="A5" s="4" t="s">
        <v>3</v>
      </c>
      <c r="B5" s="5" t="s">
        <v>4</v>
      </c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5" t="s">
        <v>10</v>
      </c>
    </row>
    <row r="6" ht="24" customHeight="1" spans="1:8" x14ac:dyDescent="0.25">
      <c r="A6" s="6" t="s">
        <v>11</v>
      </c>
      <c r="B6" s="6"/>
      <c r="C6" s="6">
        <v>265</v>
      </c>
      <c r="D6" s="6"/>
      <c r="E6" s="7">
        <v>23597.07</v>
      </c>
      <c r="F6" s="7"/>
      <c r="G6" s="6" t="s">
        <v>12</v>
      </c>
      <c r="H6" s="6"/>
    </row>
    <row r="7" ht="28" customHeight="1" spans="1:10" x14ac:dyDescent="0.25">
      <c r="A7" s="8" t="s">
        <v>13</v>
      </c>
      <c r="B7" s="8"/>
      <c r="C7" s="8"/>
      <c r="D7" s="8"/>
      <c r="E7" s="8"/>
      <c r="F7" s="8"/>
      <c r="G7" s="8"/>
      <c r="H7" s="8"/>
      <c r="I7" s="8"/>
      <c r="J7" s="8"/>
    </row>
    <row r="8" ht="8" customHeight="1" x14ac:dyDescent="0.25"/>
    <row r="9" ht="20" customHeight="1" spans="1:10" x14ac:dyDescent="0.25">
      <c r="A9" s="3" t="s">
        <v>14</v>
      </c>
      <c r="B9" s="3"/>
      <c r="C9" s="3"/>
      <c r="D9" s="3"/>
      <c r="E9" s="3"/>
      <c r="F9" s="3"/>
      <c r="G9" s="3"/>
      <c r="H9" s="3"/>
      <c r="I9" s="3"/>
      <c r="J9" s="3"/>
    </row>
    <row r="10" ht="20" customHeight="1" spans="1:8" x14ac:dyDescent="0.25">
      <c r="A10" s="4" t="s">
        <v>15</v>
      </c>
      <c r="B10" s="5" t="s">
        <v>16</v>
      </c>
      <c r="C10" s="4" t="s">
        <v>17</v>
      </c>
      <c r="D10" s="5" t="s">
        <v>18</v>
      </c>
      <c r="E10" s="4" t="s">
        <v>19</v>
      </c>
      <c r="F10" s="5" t="s">
        <v>20</v>
      </c>
      <c r="G10" s="4" t="s">
        <v>21</v>
      </c>
      <c r="H10" s="5" t="s">
        <v>22</v>
      </c>
    </row>
    <row r="11" ht="24" customHeight="1" spans="1:8" x14ac:dyDescent="0.25">
      <c r="A11" s="6">
        <v>2</v>
      </c>
      <c r="B11" s="6"/>
      <c r="C11" s="6">
        <v>14</v>
      </c>
      <c r="D11" s="6"/>
      <c r="E11" s="6">
        <v>609</v>
      </c>
      <c r="F11" s="6"/>
      <c r="G11" s="6">
        <v>160</v>
      </c>
      <c r="H11" s="6"/>
    </row>
    <row r="12" ht="8" customHeight="1" x14ac:dyDescent="0.25"/>
    <row r="13" ht="20" customHeight="1" spans="1:10" x14ac:dyDescent="0.25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</row>
    <row r="14" spans="1:1" x14ac:dyDescent="0.25">
      <c r="A14" s="9" t="s">
        <v>24</v>
      </c>
    </row>
    <row r="15" spans="1:6" x14ac:dyDescent="0.25">
      <c r="A15" t="s">
        <v>25</v>
      </c>
      <c r="B15"/>
      <c r="C15"/>
      <c r="D15"/>
      <c r="E15" s="10" t="str">
        <f>SUM(B34:B35)/609</f>
        <v>0%</v>
      </c>
      <c r="F15" s="10"/>
    </row>
    <row r="16" spans="1:6" x14ac:dyDescent="0.25">
      <c r="A16" t="s">
        <v>26</v>
      </c>
      <c r="B16"/>
      <c r="C16"/>
      <c r="D16"/>
      <c r="E16" t="str">
        <f>SUM(B34:B35)&amp;" de 609 assuntos"</f>
        <v>0 de 609 assuntos</v>
      </c>
      <c r="F16"/>
    </row>
    <row r="17" ht="8" customHeight="1" x14ac:dyDescent="0.25"/>
    <row r="18" spans="1:10" s="11" customFormat="1" x14ac:dyDescent="0.25">
      <c r="A18" s="12" t="s">
        <v>27</v>
      </c>
      <c r="B18" s="12"/>
      <c r="C18" s="12"/>
      <c r="D18" s="12"/>
      <c r="E18" s="12"/>
      <c r="F18" s="12"/>
      <c r="G18" s="12" t="s">
        <v>28</v>
      </c>
      <c r="H18" s="12"/>
      <c r="I18" s="12"/>
      <c r="J18" s="12"/>
    </row>
    <row r="19" spans="1:10" x14ac:dyDescent="0.25">
      <c r="A19" s="13" t="s">
        <v>29</v>
      </c>
      <c r="B19" s="13"/>
      <c r="C19" s="13"/>
      <c r="D19" s="13"/>
      <c r="E19" s="13"/>
      <c r="F19" s="13"/>
      <c r="G19" s="14" t="str">
        <f>B34/383</f>
        <v>0%</v>
      </c>
      <c r="H19" s="14"/>
      <c r="I19" s="14"/>
      <c r="J19" s="14"/>
    </row>
    <row r="20" spans="1:10" x14ac:dyDescent="0.25">
      <c r="A20" s="15" t="s">
        <v>30</v>
      </c>
      <c r="B20" s="15"/>
      <c r="C20" s="15"/>
      <c r="D20" s="15"/>
      <c r="E20" s="15"/>
      <c r="F20" s="15"/>
      <c r="G20" s="16" t="str">
        <f>B35/226</f>
        <v>0%</v>
      </c>
      <c r="H20" s="16"/>
      <c r="I20" s="16"/>
      <c r="J20" s="16"/>
    </row>
    <row r="22" spans="1:10" s="11" customFormat="1" x14ac:dyDescent="0.25">
      <c r="A22" s="12" t="s">
        <v>31</v>
      </c>
      <c r="B22" s="12"/>
      <c r="C22" s="12"/>
      <c r="D22" s="12"/>
      <c r="E22" s="12" t="s">
        <v>32</v>
      </c>
      <c r="F22" s="12"/>
      <c r="G22" s="12"/>
      <c r="H22" s="12" t="s">
        <v>33</v>
      </c>
      <c r="I22" s="12"/>
      <c r="J22" s="12"/>
    </row>
    <row r="23" spans="1:10" x14ac:dyDescent="0.25">
      <c r="A23" s="13" t="s">
        <v>34</v>
      </c>
      <c r="B23" s="13"/>
      <c r="C23" s="13"/>
      <c r="D23" s="13"/>
      <c r="E23" s="13" t="str">
        <f>SUM(C34:C35)</f>
        <v>0</v>
      </c>
      <c r="F23" s="13"/>
      <c r="G23" s="13"/>
      <c r="H23" s="17" t="str">
        <f>SUM(D34:D35)</f>
        <v>0</v>
      </c>
      <c r="I23" s="17"/>
      <c r="J23" s="17"/>
    </row>
    <row r="24" spans="1:10" x14ac:dyDescent="0.25">
      <c r="A24" s="13" t="s">
        <v>35</v>
      </c>
      <c r="B24" s="13"/>
      <c r="C24" s="13"/>
      <c r="D24" s="13"/>
      <c r="E24" s="13" t="str">
        <f>SUM(E34:E35)</f>
        <v>0</v>
      </c>
      <c r="F24" s="13"/>
      <c r="G24" s="13"/>
      <c r="H24" s="17" t="str">
        <f>SUM(F34:F35)</f>
        <v>0</v>
      </c>
      <c r="I24" s="17"/>
      <c r="J24" s="17"/>
    </row>
    <row r="25" spans="1:10" x14ac:dyDescent="0.25">
      <c r="A25" s="15" t="s">
        <v>36</v>
      </c>
      <c r="B25" s="15"/>
      <c r="C25" s="15"/>
      <c r="D25" s="15"/>
      <c r="E25" s="15" t="str">
        <f>SUM(G34:G35)</f>
        <v>0</v>
      </c>
      <c r="F25" s="15"/>
      <c r="G25" s="15"/>
      <c r="H25" s="18" t="str">
        <f>SUM(H34:H35)</f>
        <v>0</v>
      </c>
      <c r="I25" s="18"/>
      <c r="J25" s="18"/>
    </row>
    <row r="27" ht="20" customHeight="1" spans="1:10" x14ac:dyDescent="0.25">
      <c r="A27" s="19" t="s">
        <v>37</v>
      </c>
      <c r="B27" s="19"/>
      <c r="C27" s="19"/>
      <c r="D27" s="19"/>
      <c r="E27" s="19"/>
      <c r="F27" s="19"/>
      <c r="G27" s="19"/>
      <c r="H27" s="19"/>
      <c r="I27" s="19"/>
      <c r="J27" s="19"/>
    </row>
    <row r="28" ht="32" customHeight="1" spans="1:10" x14ac:dyDescent="0.25">
      <c r="A28" s="20" t="s">
        <v>38</v>
      </c>
      <c r="B28" s="20"/>
      <c r="C28" s="20"/>
      <c r="D28" s="20"/>
      <c r="E28" s="20"/>
      <c r="F28" s="20"/>
      <c r="G28" s="20"/>
      <c r="H28" s="20"/>
      <c r="I28" s="20"/>
      <c r="J28" s="20"/>
    </row>
    <row r="29" ht="20" customHeight="1" spans="1:10" x14ac:dyDescent="0.25">
      <c r="A29" s="20" t="s">
        <v>39</v>
      </c>
      <c r="B29" s="20"/>
      <c r="C29" s="20"/>
      <c r="D29" s="20"/>
      <c r="E29" s="20"/>
      <c r="F29" s="20"/>
      <c r="G29" s="20"/>
      <c r="H29" s="20"/>
      <c r="I29" s="20"/>
      <c r="J29" s="20"/>
    </row>
    <row r="30" ht="20" customHeight="1" spans="1:10" x14ac:dyDescent="0.25">
      <c r="A30" s="21" t="s">
        <v>40</v>
      </c>
      <c r="B30" s="21"/>
      <c r="C30" s="21"/>
      <c r="D30" s="21"/>
      <c r="E30" s="21"/>
      <c r="F30" s="21"/>
      <c r="G30" s="21"/>
      <c r="H30" s="21"/>
      <c r="I30" s="21"/>
      <c r="J30" s="21"/>
    </row>
    <row r="32" ht="128" customHeight="1" x14ac:dyDescent="0.25"/>
    <row r="34" hidden="1" spans="1:8" x14ac:dyDescent="0.25">
      <c r="A34" t="s">
        <v>41</v>
      </c>
      <c r="B34">
        <f>COUNT('Conhecimentos básicos-gerais'!C8:C390)</f>
      </c>
      <c r="C34">
        <f>COUNT('Conhecimentos básicos-gerais'!E8:E390)</f>
      </c>
      <c r="D34">
        <f>COUNTIFS('Conhecimentos básicos-gerais'!D8:D390,"&lt;"&amp;TODAY(),'Conhecimentos básicos-gerais'!E8:E390,"")</f>
      </c>
      <c r="E34">
        <f>COUNT('Conhecimentos básicos-gerais'!I8:I390)</f>
      </c>
      <c r="F34">
        <f>COUNTIFS('Conhecimentos básicos-gerais'!H8:H390,"&lt;"&amp;TODAY(),'Conhecimentos básicos-gerais'!I8:I390,"")</f>
      </c>
      <c r="G34">
        <f>COUNT('Conhecimentos básicos-gerais'!M8:M390)</f>
      </c>
      <c r="H34">
        <f>COUNTIFS('Conhecimentos básicos-gerais'!L8:L390,"&lt;"&amp;TODAY(),'Conhecimentos básicos-gerais'!M8:M390,"")</f>
      </c>
    </row>
    <row r="35" hidden="1" spans="1:8" x14ac:dyDescent="0.25">
      <c r="A35" t="s">
        <v>30</v>
      </c>
      <c r="B35">
        <f>COUNT('Conhecimentos específicos'!C8:C233)</f>
      </c>
      <c r="C35">
        <f>COUNT('Conhecimentos específicos'!E8:E233)</f>
      </c>
      <c r="D35">
        <f>COUNTIFS('Conhecimentos específicos'!D8:D233,"&lt;"&amp;TODAY(),'Conhecimentos específicos'!E8:E233,"")</f>
      </c>
      <c r="E35">
        <f>COUNT('Conhecimentos específicos'!I8:I233)</f>
      </c>
      <c r="F35">
        <f>COUNTIFS('Conhecimentos específicos'!H8:H233,"&lt;"&amp;TODAY(),'Conhecimentos específicos'!I8:I233,"")</f>
      </c>
      <c r="G35">
        <f>COUNT('Conhecimentos específicos'!M8:M233)</f>
      </c>
      <c r="H35">
        <f>COUNTIFS('Conhecimentos específicos'!L8:L233,"&lt;"&amp;TODAY(),'Conhecimentos específicos'!M8:M233,"")</f>
      </c>
    </row>
  </sheetData>
  <sheetProtection sheet="1" selectLockedCells="1" selectUnlockedCells="1"/>
  <mergeCells count="40">
    <mergeCell ref="C1:O1"/>
    <mergeCell ref="C2:O2"/>
    <mergeCell ref="A4:J4"/>
    <mergeCell ref="A6:B6"/>
    <mergeCell ref="C6:D6"/>
    <mergeCell ref="E6:F6"/>
    <mergeCell ref="G6:H6"/>
    <mergeCell ref="A7:J7"/>
    <mergeCell ref="A9:J9"/>
    <mergeCell ref="A11:B11"/>
    <mergeCell ref="C11:D11"/>
    <mergeCell ref="E11:F11"/>
    <mergeCell ref="G11:H11"/>
    <mergeCell ref="A13:J13"/>
    <mergeCell ref="A15:D15"/>
    <mergeCell ref="E15:F15"/>
    <mergeCell ref="A16:D16"/>
    <mergeCell ref="E16:F16"/>
    <mergeCell ref="A18:F18"/>
    <mergeCell ref="G18:J18"/>
    <mergeCell ref="A19:F19"/>
    <mergeCell ref="G19:J19"/>
    <mergeCell ref="A20:F20"/>
    <mergeCell ref="G20:J20"/>
    <mergeCell ref="A22:D22"/>
    <mergeCell ref="E22:G22"/>
    <mergeCell ref="H22:J22"/>
    <mergeCell ref="A23:D23"/>
    <mergeCell ref="E23:G23"/>
    <mergeCell ref="H23:J23"/>
    <mergeCell ref="A24:D24"/>
    <mergeCell ref="E24:G24"/>
    <mergeCell ref="H24:J24"/>
    <mergeCell ref="A25:D25"/>
    <mergeCell ref="E25:G25"/>
    <mergeCell ref="H25:J25"/>
    <mergeCell ref="A27:J27"/>
    <mergeCell ref="A28:J28"/>
    <mergeCell ref="A29:J29"/>
    <mergeCell ref="A30:J30"/>
  </mergeCells>
  <conditionalFormatting sqref="E15:F15">
    <cfRule type="dataBar" priority="1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{D05CB2BE-2DC7-4138-ACA9-8ECCB0F8E51B}</x14:id>
        </ext>
      </extLst>
    </cfRule>
  </conditionalFormatting>
  <conditionalFormatting sqref="G19:G20">
    <cfRule type="dataBar" priority="2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{FC6C0CD2-FC35-4E34-94D7-CD87F58A7D52}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05CB2BE-2DC7-4138-ACA9-8ECCB0F8E51B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E15:F15</xm:sqref>
        </x14:conditionalFormatting>
        <x14:conditionalFormatting xmlns:xm="http://schemas.microsoft.com/office/excel/2006/main">
          <x14:cfRule type="dataBar" id="{FC6C0CD2-FC35-4E34-94D7-CD87F58A7D52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G19:G20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0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43</v>
      </c>
      <c r="E6" s="23"/>
      <c r="F6" s="23"/>
      <c r="G6" s="23"/>
      <c r="H6" s="23" t="s">
        <v>44</v>
      </c>
      <c r="I6" s="23"/>
      <c r="J6" s="23"/>
      <c r="K6" s="23"/>
      <c r="L6" s="23" t="s">
        <v>45</v>
      </c>
      <c r="M6" s="23"/>
      <c r="N6" s="23"/>
      <c r="O6" s="23"/>
    </row>
    <row r="7" ht="30" customHeight="1" spans="1:15" s="24" customFormat="1" x14ac:dyDescent="0.25">
      <c r="A7" s="25" t="s">
        <v>46</v>
      </c>
      <c r="B7" s="25" t="s">
        <v>47</v>
      </c>
      <c r="C7" s="25" t="s">
        <v>48</v>
      </c>
      <c r="D7" s="25" t="s">
        <v>49</v>
      </c>
      <c r="E7" s="25" t="s">
        <v>50</v>
      </c>
      <c r="F7" s="25" t="s">
        <v>51</v>
      </c>
      <c r="G7" s="25" t="s">
        <v>52</v>
      </c>
      <c r="H7" s="25" t="s">
        <v>49</v>
      </c>
      <c r="I7" s="25" t="s">
        <v>50</v>
      </c>
      <c r="J7" s="25" t="s">
        <v>51</v>
      </c>
      <c r="K7" s="25" t="s">
        <v>52</v>
      </c>
      <c r="L7" s="25" t="s">
        <v>49</v>
      </c>
      <c r="M7" s="25" t="s">
        <v>50</v>
      </c>
      <c r="N7" s="25" t="s">
        <v>51</v>
      </c>
      <c r="O7" s="25" t="s">
        <v>52</v>
      </c>
    </row>
    <row r="8" ht="28" customHeight="1" spans="1:15" s="26" customFormat="1" x14ac:dyDescent="0.25">
      <c r="A8" s="27" t="s">
        <v>53</v>
      </c>
      <c r="B8" s="28" t="s">
        <v>54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8" customHeight="1" spans="1:15" s="26" customFormat="1" x14ac:dyDescent="0.25">
      <c r="A9" s="27" t="s">
        <v>53</v>
      </c>
      <c r="B9" s="28" t="s">
        <v>55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28" customHeight="1" spans="1:15" s="26" customFormat="1" x14ac:dyDescent="0.25">
      <c r="A10" s="27" t="s">
        <v>53</v>
      </c>
      <c r="B10" s="28" t="s">
        <v>56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53</v>
      </c>
      <c r="B11" s="28" t="s">
        <v>57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48" customHeight="1" spans="1:15" s="26" customFormat="1" x14ac:dyDescent="0.25">
      <c r="A12" s="27" t="s">
        <v>53</v>
      </c>
      <c r="B12" s="28" t="s">
        <v>58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28" customHeight="1" spans="1:15" s="26" customFormat="1" x14ac:dyDescent="0.25">
      <c r="A13" s="27" t="s">
        <v>53</v>
      </c>
      <c r="B13" s="28" t="s">
        <v>59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28" customHeight="1" spans="1:15" s="26" customFormat="1" x14ac:dyDescent="0.25">
      <c r="A14" s="27" t="s">
        <v>53</v>
      </c>
      <c r="B14" s="28" t="s">
        <v>60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28" customHeight="1" spans="1:15" s="26" customFormat="1" x14ac:dyDescent="0.25">
      <c r="A15" s="27" t="s">
        <v>53</v>
      </c>
      <c r="B15" s="28" t="s">
        <v>61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32" customHeight="1" spans="1:15" s="26" customFormat="1" x14ac:dyDescent="0.25">
      <c r="A16" s="27" t="s">
        <v>53</v>
      </c>
      <c r="B16" s="28" t="s">
        <v>62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32" customHeight="1" spans="1:15" s="26" customFormat="1" x14ac:dyDescent="0.25">
      <c r="A17" s="27" t="s">
        <v>53</v>
      </c>
      <c r="B17" s="28" t="s">
        <v>63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28" customHeight="1" spans="1:15" s="26" customFormat="1" x14ac:dyDescent="0.25">
      <c r="A18" s="27" t="s">
        <v>53</v>
      </c>
      <c r="B18" s="28" t="s">
        <v>64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28" customHeight="1" spans="1:15" s="26" customFormat="1" x14ac:dyDescent="0.25">
      <c r="A19" s="27" t="s">
        <v>53</v>
      </c>
      <c r="B19" s="28" t="s">
        <v>65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28" customHeight="1" spans="1:15" s="26" customFormat="1" x14ac:dyDescent="0.25">
      <c r="A20" s="27" t="s">
        <v>53</v>
      </c>
      <c r="B20" s="28" t="s">
        <v>66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28" customHeight="1" spans="1:15" s="26" customFormat="1" x14ac:dyDescent="0.25">
      <c r="A21" s="27" t="s">
        <v>53</v>
      </c>
      <c r="B21" s="28" t="s">
        <v>67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28" customHeight="1" spans="1:15" s="26" customFormat="1" x14ac:dyDescent="0.25">
      <c r="A22" s="27" t="s">
        <v>53</v>
      </c>
      <c r="B22" s="28" t="s">
        <v>68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28" customHeight="1" spans="1:15" s="26" customFormat="1" x14ac:dyDescent="0.25">
      <c r="A23" s="27" t="s">
        <v>53</v>
      </c>
      <c r="B23" s="28" t="s">
        <v>69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28" customHeight="1" spans="1:15" s="26" customFormat="1" x14ac:dyDescent="0.25">
      <c r="A24" s="27" t="s">
        <v>53</v>
      </c>
      <c r="B24" s="28" t="s">
        <v>70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28" customHeight="1" spans="1:15" s="26" customFormat="1" x14ac:dyDescent="0.25">
      <c r="A25" s="27" t="s">
        <v>53</v>
      </c>
      <c r="B25" s="28" t="s">
        <v>71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28" customHeight="1" spans="1:15" s="26" customFormat="1" x14ac:dyDescent="0.25">
      <c r="A26" s="27" t="s">
        <v>53</v>
      </c>
      <c r="B26" s="28" t="s">
        <v>72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33" t="s">
        <v>53</v>
      </c>
      <c r="B27" s="34" t="s">
        <v>73</v>
      </c>
      <c r="C27" s="35"/>
      <c r="D27" s="36">
        <f>IF(C27="","",C27+1)</f>
      </c>
      <c r="E27" s="37"/>
      <c r="F27" s="37"/>
      <c r="G27" s="38">
        <f>IF(OR(E27="",E27=0),"",F27/E27)</f>
      </c>
      <c r="H27" s="36">
        <f>IF(C27="","",C27+7)</f>
      </c>
      <c r="I27" s="37"/>
      <c r="J27" s="37"/>
      <c r="K27" s="38">
        <f>IF(OR(I27="",I27=0),"",J27/I27)</f>
      </c>
      <c r="L27" s="36">
        <f>IF(C27="","",C27+30)</f>
      </c>
      <c r="M27" s="37"/>
      <c r="N27" s="37"/>
      <c r="O27" s="38">
        <f>IF(OR(M27="",M27=0),"",N27/M27)</f>
      </c>
    </row>
    <row r="28" ht="96" customHeight="1" spans="1:15" s="26" customFormat="1" x14ac:dyDescent="0.25">
      <c r="A28" s="39" t="s">
        <v>74</v>
      </c>
      <c r="B28" s="40" t="s">
        <v>75</v>
      </c>
      <c r="C28" s="41"/>
      <c r="D28" s="36">
        <f>IF(C28="","",C28+1)</f>
      </c>
      <c r="E28" s="42"/>
      <c r="F28" s="42"/>
      <c r="G28" s="38">
        <f>IF(OR(E28="",E28=0),"",F28/E28)</f>
      </c>
      <c r="H28" s="36">
        <f>IF(C28="","",C28+7)</f>
      </c>
      <c r="I28" s="42"/>
      <c r="J28" s="42"/>
      <c r="K28" s="38">
        <f>IF(OR(I28="",I28=0),"",J28/I28)</f>
      </c>
      <c r="L28" s="36">
        <f>IF(C28="","",C28+30)</f>
      </c>
      <c r="M28" s="42"/>
      <c r="N28" s="42"/>
      <c r="O28" s="38">
        <f>IF(OR(M28="",M28=0),"",N28/M28)</f>
      </c>
    </row>
    <row r="29" ht="32" customHeight="1" spans="1:15" s="26" customFormat="1" x14ac:dyDescent="0.25">
      <c r="A29" s="27" t="s">
        <v>76</v>
      </c>
      <c r="B29" s="28" t="s">
        <v>77</v>
      </c>
      <c r="C29" s="29"/>
      <c r="D29" s="30">
        <f>IF(C29="","",C29+1)</f>
      </c>
      <c r="E29" s="31"/>
      <c r="F29" s="31"/>
      <c r="G29" s="32">
        <f>IF(OR(E29="",E29=0),"",F29/E29)</f>
      </c>
      <c r="H29" s="30">
        <f>IF(C29="","",C29+7)</f>
      </c>
      <c r="I29" s="31"/>
      <c r="J29" s="31"/>
      <c r="K29" s="32">
        <f>IF(OR(I29="",I29=0),"",J29/I29)</f>
      </c>
      <c r="L29" s="30">
        <f>IF(C29="","",C29+30)</f>
      </c>
      <c r="M29" s="31"/>
      <c r="N29" s="31"/>
      <c r="O29" s="32">
        <f>IF(OR(M29="",M29=0),"",N29/M29)</f>
      </c>
    </row>
    <row r="30" ht="64" customHeight="1" spans="1:15" s="26" customFormat="1" x14ac:dyDescent="0.25">
      <c r="A30" s="27" t="s">
        <v>76</v>
      </c>
      <c r="B30" s="28" t="s">
        <v>78</v>
      </c>
      <c r="C30" s="29"/>
      <c r="D30" s="30">
        <f>IF(C30="","",C30+1)</f>
      </c>
      <c r="E30" s="31"/>
      <c r="F30" s="31"/>
      <c r="G30" s="32">
        <f>IF(OR(E30="",E30=0),"",F30/E30)</f>
      </c>
      <c r="H30" s="30">
        <f>IF(C30="","",C30+7)</f>
      </c>
      <c r="I30" s="31"/>
      <c r="J30" s="31"/>
      <c r="K30" s="32">
        <f>IF(OR(I30="",I30=0),"",J30/I30)</f>
      </c>
      <c r="L30" s="30">
        <f>IF(C30="","",C30+30)</f>
      </c>
      <c r="M30" s="31"/>
      <c r="N30" s="31"/>
      <c r="O30" s="32">
        <f>IF(OR(M30="",M30=0),"",N30/M30)</f>
      </c>
    </row>
    <row r="31" ht="32" customHeight="1" spans="1:15" s="26" customFormat="1" x14ac:dyDescent="0.25">
      <c r="A31" s="27" t="s">
        <v>76</v>
      </c>
      <c r="B31" s="28" t="s">
        <v>79</v>
      </c>
      <c r="C31" s="29"/>
      <c r="D31" s="30">
        <f>IF(C31="","",C31+1)</f>
      </c>
      <c r="E31" s="31"/>
      <c r="F31" s="31"/>
      <c r="G31" s="32">
        <f>IF(OR(E31="",E31=0),"",F31/E31)</f>
      </c>
      <c r="H31" s="30">
        <f>IF(C31="","",C31+7)</f>
      </c>
      <c r="I31" s="31"/>
      <c r="J31" s="31"/>
      <c r="K31" s="32">
        <f>IF(OR(I31="",I31=0),"",J31/I31)</f>
      </c>
      <c r="L31" s="30">
        <f>IF(C31="","",C31+30)</f>
      </c>
      <c r="M31" s="31"/>
      <c r="N31" s="31"/>
      <c r="O31" s="32">
        <f>IF(OR(M31="",M31=0),"",N31/M31)</f>
      </c>
    </row>
    <row r="32" ht="32" customHeight="1" spans="1:15" s="26" customFormat="1" x14ac:dyDescent="0.25">
      <c r="A32" s="27" t="s">
        <v>76</v>
      </c>
      <c r="B32" s="28" t="s">
        <v>80</v>
      </c>
      <c r="C32" s="29"/>
      <c r="D32" s="30">
        <f>IF(C32="","",C32+1)</f>
      </c>
      <c r="E32" s="31"/>
      <c r="F32" s="31"/>
      <c r="G32" s="32">
        <f>IF(OR(E32="",E32=0),"",F32/E32)</f>
      </c>
      <c r="H32" s="30">
        <f>IF(C32="","",C32+7)</f>
      </c>
      <c r="I32" s="31"/>
      <c r="J32" s="31"/>
      <c r="K32" s="32">
        <f>IF(OR(I32="",I32=0),"",J32/I32)</f>
      </c>
      <c r="L32" s="30">
        <f>IF(C32="","",C32+30)</f>
      </c>
      <c r="M32" s="31"/>
      <c r="N32" s="31"/>
      <c r="O32" s="32">
        <f>IF(OR(M32="",M32=0),"",N32/M32)</f>
      </c>
    </row>
    <row r="33" ht="32" customHeight="1" spans="1:15" s="26" customFormat="1" x14ac:dyDescent="0.25">
      <c r="A33" s="27" t="s">
        <v>76</v>
      </c>
      <c r="B33" s="28" t="s">
        <v>81</v>
      </c>
      <c r="C33" s="29"/>
      <c r="D33" s="30">
        <f>IF(C33="","",C33+1)</f>
      </c>
      <c r="E33" s="31"/>
      <c r="F33" s="31"/>
      <c r="G33" s="32">
        <f>IF(OR(E33="",E33=0),"",F33/E33)</f>
      </c>
      <c r="H33" s="30">
        <f>IF(C33="","",C33+7)</f>
      </c>
      <c r="I33" s="31"/>
      <c r="J33" s="31"/>
      <c r="K33" s="32">
        <f>IF(OR(I33="",I33=0),"",J33/I33)</f>
      </c>
      <c r="L33" s="30">
        <f>IF(C33="","",C33+30)</f>
      </c>
      <c r="M33" s="31"/>
      <c r="N33" s="31"/>
      <c r="O33" s="32">
        <f>IF(OR(M33="",M33=0),"",N33/M33)</f>
      </c>
    </row>
    <row r="34" ht="32" customHeight="1" spans="1:15" s="26" customFormat="1" x14ac:dyDescent="0.25">
      <c r="A34" s="27" t="s">
        <v>76</v>
      </c>
      <c r="B34" s="28" t="s">
        <v>82</v>
      </c>
      <c r="C34" s="29"/>
      <c r="D34" s="30">
        <f>IF(C34="","",C34+1)</f>
      </c>
      <c r="E34" s="31"/>
      <c r="F34" s="31"/>
      <c r="G34" s="32">
        <f>IF(OR(E34="",E34=0),"",F34/E34)</f>
      </c>
      <c r="H34" s="30">
        <f>IF(C34="","",C34+7)</f>
      </c>
      <c r="I34" s="31"/>
      <c r="J34" s="31"/>
      <c r="K34" s="32">
        <f>IF(OR(I34="",I34=0),"",J34/I34)</f>
      </c>
      <c r="L34" s="30">
        <f>IF(C34="","",C34+30)</f>
      </c>
      <c r="M34" s="31"/>
      <c r="N34" s="31"/>
      <c r="O34" s="32">
        <f>IF(OR(M34="",M34=0),"",N34/M34)</f>
      </c>
    </row>
    <row r="35" ht="32" customHeight="1" spans="1:15" s="26" customFormat="1" x14ac:dyDescent="0.25">
      <c r="A35" s="27" t="s">
        <v>76</v>
      </c>
      <c r="B35" s="28" t="s">
        <v>83</v>
      </c>
      <c r="C35" s="29"/>
      <c r="D35" s="30">
        <f>IF(C35="","",C35+1)</f>
      </c>
      <c r="E35" s="31"/>
      <c r="F35" s="31"/>
      <c r="G35" s="32">
        <f>IF(OR(E35="",E35=0),"",F35/E35)</f>
      </c>
      <c r="H35" s="30">
        <f>IF(C35="","",C35+7)</f>
      </c>
      <c r="I35" s="31"/>
      <c r="J35" s="31"/>
      <c r="K35" s="32">
        <f>IF(OR(I35="",I35=0),"",J35/I35)</f>
      </c>
      <c r="L35" s="30">
        <f>IF(C35="","",C35+30)</f>
      </c>
      <c r="M35" s="31"/>
      <c r="N35" s="31"/>
      <c r="O35" s="32">
        <f>IF(OR(M35="",M35=0),"",N35/M35)</f>
      </c>
    </row>
    <row r="36" ht="32" customHeight="1" spans="1:15" s="26" customFormat="1" x14ac:dyDescent="0.25">
      <c r="A36" s="27" t="s">
        <v>76</v>
      </c>
      <c r="B36" s="28" t="s">
        <v>84</v>
      </c>
      <c r="C36" s="29"/>
      <c r="D36" s="30">
        <f>IF(C36="","",C36+1)</f>
      </c>
      <c r="E36" s="31"/>
      <c r="F36" s="31"/>
      <c r="G36" s="32">
        <f>IF(OR(E36="",E36=0),"",F36/E36)</f>
      </c>
      <c r="H36" s="30">
        <f>IF(C36="","",C36+7)</f>
      </c>
      <c r="I36" s="31"/>
      <c r="J36" s="31"/>
      <c r="K36" s="32">
        <f>IF(OR(I36="",I36=0),"",J36/I36)</f>
      </c>
      <c r="L36" s="30">
        <f>IF(C36="","",C36+30)</f>
      </c>
      <c r="M36" s="31"/>
      <c r="N36" s="31"/>
      <c r="O36" s="32">
        <f>IF(OR(M36="",M36=0),"",N36/M36)</f>
      </c>
    </row>
    <row r="37" ht="32" customHeight="1" spans="1:15" s="26" customFormat="1" x14ac:dyDescent="0.25">
      <c r="A37" s="27" t="s">
        <v>76</v>
      </c>
      <c r="B37" s="28" t="s">
        <v>85</v>
      </c>
      <c r="C37" s="29"/>
      <c r="D37" s="30">
        <f>IF(C37="","",C37+1)</f>
      </c>
      <c r="E37" s="31"/>
      <c r="F37" s="31"/>
      <c r="G37" s="32">
        <f>IF(OR(E37="",E37=0),"",F37/E37)</f>
      </c>
      <c r="H37" s="30">
        <f>IF(C37="","",C37+7)</f>
      </c>
      <c r="I37" s="31"/>
      <c r="J37" s="31"/>
      <c r="K37" s="32">
        <f>IF(OR(I37="",I37=0),"",J37/I37)</f>
      </c>
      <c r="L37" s="30">
        <f>IF(C37="","",C37+30)</f>
      </c>
      <c r="M37" s="31"/>
      <c r="N37" s="31"/>
      <c r="O37" s="32">
        <f>IF(OR(M37="",M37=0),"",N37/M37)</f>
      </c>
    </row>
    <row r="38" ht="32" customHeight="1" spans="1:15" s="26" customFormat="1" x14ac:dyDescent="0.25">
      <c r="A38" s="27" t="s">
        <v>76</v>
      </c>
      <c r="B38" s="28" t="s">
        <v>86</v>
      </c>
      <c r="C38" s="29"/>
      <c r="D38" s="30">
        <f>IF(C38="","",C38+1)</f>
      </c>
      <c r="E38" s="31"/>
      <c r="F38" s="31"/>
      <c r="G38" s="32">
        <f>IF(OR(E38="",E38=0),"",F38/E38)</f>
      </c>
      <c r="H38" s="30">
        <f>IF(C38="","",C38+7)</f>
      </c>
      <c r="I38" s="31"/>
      <c r="J38" s="31"/>
      <c r="K38" s="32">
        <f>IF(OR(I38="",I38=0),"",J38/I38)</f>
      </c>
      <c r="L38" s="30">
        <f>IF(C38="","",C38+30)</f>
      </c>
      <c r="M38" s="31"/>
      <c r="N38" s="31"/>
      <c r="O38" s="32">
        <f>IF(OR(M38="",M38=0),"",N38/M38)</f>
      </c>
    </row>
    <row r="39" ht="32" customHeight="1" spans="1:15" s="26" customFormat="1" x14ac:dyDescent="0.25">
      <c r="A39" s="27" t="s">
        <v>76</v>
      </c>
      <c r="B39" s="28" t="s">
        <v>87</v>
      </c>
      <c r="C39" s="29"/>
      <c r="D39" s="30">
        <f>IF(C39="","",C39+1)</f>
      </c>
      <c r="E39" s="31"/>
      <c r="F39" s="31"/>
      <c r="G39" s="32">
        <f>IF(OR(E39="",E39=0),"",F39/E39)</f>
      </c>
      <c r="H39" s="30">
        <f>IF(C39="","",C39+7)</f>
      </c>
      <c r="I39" s="31"/>
      <c r="J39" s="31"/>
      <c r="K39" s="32">
        <f>IF(OR(I39="",I39=0),"",J39/I39)</f>
      </c>
      <c r="L39" s="30">
        <f>IF(C39="","",C39+30)</f>
      </c>
      <c r="M39" s="31"/>
      <c r="N39" s="31"/>
      <c r="O39" s="32">
        <f>IF(OR(M39="",M39=0),"",N39/M39)</f>
      </c>
    </row>
    <row r="40" ht="32" customHeight="1" spans="1:15" s="26" customFormat="1" x14ac:dyDescent="0.25">
      <c r="A40" s="27" t="s">
        <v>76</v>
      </c>
      <c r="B40" s="28" t="s">
        <v>88</v>
      </c>
      <c r="C40" s="29"/>
      <c r="D40" s="30">
        <f>IF(C40="","",C40+1)</f>
      </c>
      <c r="E40" s="31"/>
      <c r="F40" s="31"/>
      <c r="G40" s="32">
        <f>IF(OR(E40="",E40=0),"",F40/E40)</f>
      </c>
      <c r="H40" s="30">
        <f>IF(C40="","",C40+7)</f>
      </c>
      <c r="I40" s="31"/>
      <c r="J40" s="31"/>
      <c r="K40" s="32">
        <f>IF(OR(I40="",I40=0),"",J40/I40)</f>
      </c>
      <c r="L40" s="30">
        <f>IF(C40="","",C40+30)</f>
      </c>
      <c r="M40" s="31"/>
      <c r="N40" s="31"/>
      <c r="O40" s="32">
        <f>IF(OR(M40="",M40=0),"",N40/M40)</f>
      </c>
    </row>
    <row r="41" ht="32" customHeight="1" spans="1:15" s="26" customFormat="1" x14ac:dyDescent="0.25">
      <c r="A41" s="27" t="s">
        <v>76</v>
      </c>
      <c r="B41" s="28" t="s">
        <v>89</v>
      </c>
      <c r="C41" s="29"/>
      <c r="D41" s="30">
        <f>IF(C41="","",C41+1)</f>
      </c>
      <c r="E41" s="31"/>
      <c r="F41" s="31"/>
      <c r="G41" s="32">
        <f>IF(OR(E41="",E41=0),"",F41/E41)</f>
      </c>
      <c r="H41" s="30">
        <f>IF(C41="","",C41+7)</f>
      </c>
      <c r="I41" s="31"/>
      <c r="J41" s="31"/>
      <c r="K41" s="32">
        <f>IF(OR(I41="",I41=0),"",J41/I41)</f>
      </c>
      <c r="L41" s="30">
        <f>IF(C41="","",C41+30)</f>
      </c>
      <c r="M41" s="31"/>
      <c r="N41" s="31"/>
      <c r="O41" s="32">
        <f>IF(OR(M41="",M41=0),"",N41/M41)</f>
      </c>
    </row>
    <row r="42" ht="32" customHeight="1" spans="1:15" s="26" customFormat="1" x14ac:dyDescent="0.25">
      <c r="A42" s="27" t="s">
        <v>76</v>
      </c>
      <c r="B42" s="28" t="s">
        <v>90</v>
      </c>
      <c r="C42" s="29"/>
      <c r="D42" s="30">
        <f>IF(C42="","",C42+1)</f>
      </c>
      <c r="E42" s="31"/>
      <c r="F42" s="31"/>
      <c r="G42" s="32">
        <f>IF(OR(E42="",E42=0),"",F42/E42)</f>
      </c>
      <c r="H42" s="30">
        <f>IF(C42="","",C42+7)</f>
      </c>
      <c r="I42" s="31"/>
      <c r="J42" s="31"/>
      <c r="K42" s="32">
        <f>IF(OR(I42="",I42=0),"",J42/I42)</f>
      </c>
      <c r="L42" s="30">
        <f>IF(C42="","",C42+30)</f>
      </c>
      <c r="M42" s="31"/>
      <c r="N42" s="31"/>
      <c r="O42" s="32">
        <f>IF(OR(M42="",M42=0),"",N42/M42)</f>
      </c>
    </row>
    <row r="43" ht="32" customHeight="1" spans="1:15" s="26" customFormat="1" x14ac:dyDescent="0.25">
      <c r="A43" s="27" t="s">
        <v>76</v>
      </c>
      <c r="B43" s="28" t="s">
        <v>91</v>
      </c>
      <c r="C43" s="29"/>
      <c r="D43" s="30">
        <f>IF(C43="","",C43+1)</f>
      </c>
      <c r="E43" s="31"/>
      <c r="F43" s="31"/>
      <c r="G43" s="32">
        <f>IF(OR(E43="",E43=0),"",F43/E43)</f>
      </c>
      <c r="H43" s="30">
        <f>IF(C43="","",C43+7)</f>
      </c>
      <c r="I43" s="31"/>
      <c r="J43" s="31"/>
      <c r="K43" s="32">
        <f>IF(OR(I43="",I43=0),"",J43/I43)</f>
      </c>
      <c r="L43" s="30">
        <f>IF(C43="","",C43+30)</f>
      </c>
      <c r="M43" s="31"/>
      <c r="N43" s="31"/>
      <c r="O43" s="32">
        <f>IF(OR(M43="",M43=0),"",N43/M43)</f>
      </c>
    </row>
    <row r="44" ht="32" customHeight="1" spans="1:15" s="26" customFormat="1" x14ac:dyDescent="0.25">
      <c r="A44" s="27" t="s">
        <v>76</v>
      </c>
      <c r="B44" s="28" t="s">
        <v>92</v>
      </c>
      <c r="C44" s="29"/>
      <c r="D44" s="30">
        <f>IF(C44="","",C44+1)</f>
      </c>
      <c r="E44" s="31"/>
      <c r="F44" s="31"/>
      <c r="G44" s="32">
        <f>IF(OR(E44="",E44=0),"",F44/E44)</f>
      </c>
      <c r="H44" s="30">
        <f>IF(C44="","",C44+7)</f>
      </c>
      <c r="I44" s="31"/>
      <c r="J44" s="31"/>
      <c r="K44" s="32">
        <f>IF(OR(I44="",I44=0),"",J44/I44)</f>
      </c>
      <c r="L44" s="30">
        <f>IF(C44="","",C44+30)</f>
      </c>
      <c r="M44" s="31"/>
      <c r="N44" s="31"/>
      <c r="O44" s="32">
        <f>IF(OR(M44="",M44=0),"",N44/M44)</f>
      </c>
    </row>
    <row r="45" ht="32" customHeight="1" spans="1:15" s="26" customFormat="1" x14ac:dyDescent="0.25">
      <c r="A45" s="27" t="s">
        <v>76</v>
      </c>
      <c r="B45" s="28" t="s">
        <v>93</v>
      </c>
      <c r="C45" s="29"/>
      <c r="D45" s="30">
        <f>IF(C45="","",C45+1)</f>
      </c>
      <c r="E45" s="31"/>
      <c r="F45" s="31"/>
      <c r="G45" s="32">
        <f>IF(OR(E45="",E45=0),"",F45/E45)</f>
      </c>
      <c r="H45" s="30">
        <f>IF(C45="","",C45+7)</f>
      </c>
      <c r="I45" s="31"/>
      <c r="J45" s="31"/>
      <c r="K45" s="32">
        <f>IF(OR(I45="",I45=0),"",J45/I45)</f>
      </c>
      <c r="L45" s="30">
        <f>IF(C45="","",C45+30)</f>
      </c>
      <c r="M45" s="31"/>
      <c r="N45" s="31"/>
      <c r="O45" s="32">
        <f>IF(OR(M45="",M45=0),"",N45/M45)</f>
      </c>
    </row>
    <row r="46" ht="32" customHeight="1" spans="1:15" s="26" customFormat="1" x14ac:dyDescent="0.25">
      <c r="A46" s="27" t="s">
        <v>76</v>
      </c>
      <c r="B46" s="28" t="s">
        <v>94</v>
      </c>
      <c r="C46" s="29"/>
      <c r="D46" s="30">
        <f>IF(C46="","",C46+1)</f>
      </c>
      <c r="E46" s="31"/>
      <c r="F46" s="31"/>
      <c r="G46" s="32">
        <f>IF(OR(E46="",E46=0),"",F46/E46)</f>
      </c>
      <c r="H46" s="30">
        <f>IF(C46="","",C46+7)</f>
      </c>
      <c r="I46" s="31"/>
      <c r="J46" s="31"/>
      <c r="K46" s="32">
        <f>IF(OR(I46="",I46=0),"",J46/I46)</f>
      </c>
      <c r="L46" s="30">
        <f>IF(C46="","",C46+30)</f>
      </c>
      <c r="M46" s="31"/>
      <c r="N46" s="31"/>
      <c r="O46" s="32">
        <f>IF(OR(M46="",M46=0),"",N46/M46)</f>
      </c>
    </row>
    <row r="47" ht="32" customHeight="1" spans="1:15" s="26" customFormat="1" x14ac:dyDescent="0.25">
      <c r="A47" s="27" t="s">
        <v>76</v>
      </c>
      <c r="B47" s="28" t="s">
        <v>95</v>
      </c>
      <c r="C47" s="29"/>
      <c r="D47" s="30">
        <f>IF(C47="","",C47+1)</f>
      </c>
      <c r="E47" s="31"/>
      <c r="F47" s="31"/>
      <c r="G47" s="32">
        <f>IF(OR(E47="",E47=0),"",F47/E47)</f>
      </c>
      <c r="H47" s="30">
        <f>IF(C47="","",C47+7)</f>
      </c>
      <c r="I47" s="31"/>
      <c r="J47" s="31"/>
      <c r="K47" s="32">
        <f>IF(OR(I47="",I47=0),"",J47/I47)</f>
      </c>
      <c r="L47" s="30">
        <f>IF(C47="","",C47+30)</f>
      </c>
      <c r="M47" s="31"/>
      <c r="N47" s="31"/>
      <c r="O47" s="32">
        <f>IF(OR(M47="",M47=0),"",N47/M47)</f>
      </c>
    </row>
    <row r="48" ht="32" customHeight="1" spans="1:15" s="26" customFormat="1" x14ac:dyDescent="0.25">
      <c r="A48" s="27" t="s">
        <v>76</v>
      </c>
      <c r="B48" s="28" t="s">
        <v>96</v>
      </c>
      <c r="C48" s="29"/>
      <c r="D48" s="30">
        <f>IF(C48="","",C48+1)</f>
      </c>
      <c r="E48" s="31"/>
      <c r="F48" s="31"/>
      <c r="G48" s="32">
        <f>IF(OR(E48="",E48=0),"",F48/E48)</f>
      </c>
      <c r="H48" s="30">
        <f>IF(C48="","",C48+7)</f>
      </c>
      <c r="I48" s="31"/>
      <c r="J48" s="31"/>
      <c r="K48" s="32">
        <f>IF(OR(I48="",I48=0),"",J48/I48)</f>
      </c>
      <c r="L48" s="30">
        <f>IF(C48="","",C48+30)</f>
      </c>
      <c r="M48" s="31"/>
      <c r="N48" s="31"/>
      <c r="O48" s="32">
        <f>IF(OR(M48="",M48=0),"",N48/M48)</f>
      </c>
    </row>
    <row r="49" ht="32" customHeight="1" spans="1:15" s="26" customFormat="1" x14ac:dyDescent="0.25">
      <c r="A49" s="27" t="s">
        <v>76</v>
      </c>
      <c r="B49" s="28" t="s">
        <v>97</v>
      </c>
      <c r="C49" s="29"/>
      <c r="D49" s="30">
        <f>IF(C49="","",C49+1)</f>
      </c>
      <c r="E49" s="31"/>
      <c r="F49" s="31"/>
      <c r="G49" s="32">
        <f>IF(OR(E49="",E49=0),"",F49/E49)</f>
      </c>
      <c r="H49" s="30">
        <f>IF(C49="","",C49+7)</f>
      </c>
      <c r="I49" s="31"/>
      <c r="J49" s="31"/>
      <c r="K49" s="32">
        <f>IF(OR(I49="",I49=0),"",J49/I49)</f>
      </c>
      <c r="L49" s="30">
        <f>IF(C49="","",C49+30)</f>
      </c>
      <c r="M49" s="31"/>
      <c r="N49" s="31"/>
      <c r="O49" s="32">
        <f>IF(OR(M49="",M49=0),"",N49/M49)</f>
      </c>
    </row>
    <row r="50" ht="32" customHeight="1" spans="1:15" s="26" customFormat="1" x14ac:dyDescent="0.25">
      <c r="A50" s="27" t="s">
        <v>76</v>
      </c>
      <c r="B50" s="28" t="s">
        <v>98</v>
      </c>
      <c r="C50" s="29"/>
      <c r="D50" s="30">
        <f>IF(C50="","",C50+1)</f>
      </c>
      <c r="E50" s="31"/>
      <c r="F50" s="31"/>
      <c r="G50" s="32">
        <f>IF(OR(E50="",E50=0),"",F50/E50)</f>
      </c>
      <c r="H50" s="30">
        <f>IF(C50="","",C50+7)</f>
      </c>
      <c r="I50" s="31"/>
      <c r="J50" s="31"/>
      <c r="K50" s="32">
        <f>IF(OR(I50="",I50=0),"",J50/I50)</f>
      </c>
      <c r="L50" s="30">
        <f>IF(C50="","",C50+30)</f>
      </c>
      <c r="M50" s="31"/>
      <c r="N50" s="31"/>
      <c r="O50" s="32">
        <f>IF(OR(M50="",M50=0),"",N50/M50)</f>
      </c>
    </row>
    <row r="51" ht="32" customHeight="1" spans="1:15" s="26" customFormat="1" x14ac:dyDescent="0.25">
      <c r="A51" s="27" t="s">
        <v>76</v>
      </c>
      <c r="B51" s="28" t="s">
        <v>99</v>
      </c>
      <c r="C51" s="29"/>
      <c r="D51" s="30">
        <f>IF(C51="","",C51+1)</f>
      </c>
      <c r="E51" s="31"/>
      <c r="F51" s="31"/>
      <c r="G51" s="32">
        <f>IF(OR(E51="",E51=0),"",F51/E51)</f>
      </c>
      <c r="H51" s="30">
        <f>IF(C51="","",C51+7)</f>
      </c>
      <c r="I51" s="31"/>
      <c r="J51" s="31"/>
      <c r="K51" s="32">
        <f>IF(OR(I51="",I51=0),"",J51/I51)</f>
      </c>
      <c r="L51" s="30">
        <f>IF(C51="","",C51+30)</f>
      </c>
      <c r="M51" s="31"/>
      <c r="N51" s="31"/>
      <c r="O51" s="32">
        <f>IF(OR(M51="",M51=0),"",N51/M51)</f>
      </c>
    </row>
    <row r="52" ht="32" customHeight="1" spans="1:15" s="26" customFormat="1" x14ac:dyDescent="0.25">
      <c r="A52" s="27" t="s">
        <v>76</v>
      </c>
      <c r="B52" s="28" t="s">
        <v>100</v>
      </c>
      <c r="C52" s="29"/>
      <c r="D52" s="30">
        <f>IF(C52="","",C52+1)</f>
      </c>
      <c r="E52" s="31"/>
      <c r="F52" s="31"/>
      <c r="G52" s="32">
        <f>IF(OR(E52="",E52=0),"",F52/E52)</f>
      </c>
      <c r="H52" s="30">
        <f>IF(C52="","",C52+7)</f>
      </c>
      <c r="I52" s="31"/>
      <c r="J52" s="31"/>
      <c r="K52" s="32">
        <f>IF(OR(I52="",I52=0),"",J52/I52)</f>
      </c>
      <c r="L52" s="30">
        <f>IF(C52="","",C52+30)</f>
      </c>
      <c r="M52" s="31"/>
      <c r="N52" s="31"/>
      <c r="O52" s="32">
        <f>IF(OR(M52="",M52=0),"",N52/M52)</f>
      </c>
    </row>
    <row r="53" ht="32" customHeight="1" spans="1:15" s="26" customFormat="1" x14ac:dyDescent="0.25">
      <c r="A53" s="27" t="s">
        <v>76</v>
      </c>
      <c r="B53" s="28" t="s">
        <v>101</v>
      </c>
      <c r="C53" s="29"/>
      <c r="D53" s="30">
        <f>IF(C53="","",C53+1)</f>
      </c>
      <c r="E53" s="31"/>
      <c r="F53" s="31"/>
      <c r="G53" s="32">
        <f>IF(OR(E53="",E53=0),"",F53/E53)</f>
      </c>
      <c r="H53" s="30">
        <f>IF(C53="","",C53+7)</f>
      </c>
      <c r="I53" s="31"/>
      <c r="J53" s="31"/>
      <c r="K53" s="32">
        <f>IF(OR(I53="",I53=0),"",J53/I53)</f>
      </c>
      <c r="L53" s="30">
        <f>IF(C53="","",C53+30)</f>
      </c>
      <c r="M53" s="31"/>
      <c r="N53" s="31"/>
      <c r="O53" s="32">
        <f>IF(OR(M53="",M53=0),"",N53/M53)</f>
      </c>
    </row>
    <row r="54" ht="32" customHeight="1" spans="1:15" s="26" customFormat="1" x14ac:dyDescent="0.25">
      <c r="A54" s="27" t="s">
        <v>76</v>
      </c>
      <c r="B54" s="28" t="s">
        <v>102</v>
      </c>
      <c r="C54" s="29"/>
      <c r="D54" s="30">
        <f>IF(C54="","",C54+1)</f>
      </c>
      <c r="E54" s="31"/>
      <c r="F54" s="31"/>
      <c r="G54" s="32">
        <f>IF(OR(E54="",E54=0),"",F54/E54)</f>
      </c>
      <c r="H54" s="30">
        <f>IF(C54="","",C54+7)</f>
      </c>
      <c r="I54" s="31"/>
      <c r="J54" s="31"/>
      <c r="K54" s="32">
        <f>IF(OR(I54="",I54=0),"",J54/I54)</f>
      </c>
      <c r="L54" s="30">
        <f>IF(C54="","",C54+30)</f>
      </c>
      <c r="M54" s="31"/>
      <c r="N54" s="31"/>
      <c r="O54" s="32">
        <f>IF(OR(M54="",M54=0),"",N54/M54)</f>
      </c>
    </row>
    <row r="55" ht="32" customHeight="1" spans="1:15" s="26" customFormat="1" x14ac:dyDescent="0.25">
      <c r="A55" s="27" t="s">
        <v>76</v>
      </c>
      <c r="B55" s="28" t="s">
        <v>103</v>
      </c>
      <c r="C55" s="29"/>
      <c r="D55" s="30">
        <f>IF(C55="","",C55+1)</f>
      </c>
      <c r="E55" s="31"/>
      <c r="F55" s="31"/>
      <c r="G55" s="32">
        <f>IF(OR(E55="",E55=0),"",F55/E55)</f>
      </c>
      <c r="H55" s="30">
        <f>IF(C55="","",C55+7)</f>
      </c>
      <c r="I55" s="31"/>
      <c r="J55" s="31"/>
      <c r="K55" s="32">
        <f>IF(OR(I55="",I55=0),"",J55/I55)</f>
      </c>
      <c r="L55" s="30">
        <f>IF(C55="","",C55+30)</f>
      </c>
      <c r="M55" s="31"/>
      <c r="N55" s="31"/>
      <c r="O55" s="32">
        <f>IF(OR(M55="",M55=0),"",N55/M55)</f>
      </c>
    </row>
    <row r="56" ht="32" customHeight="1" spans="1:15" s="26" customFormat="1" x14ac:dyDescent="0.25">
      <c r="A56" s="27" t="s">
        <v>76</v>
      </c>
      <c r="B56" s="28" t="s">
        <v>104</v>
      </c>
      <c r="C56" s="29"/>
      <c r="D56" s="30">
        <f>IF(C56="","",C56+1)</f>
      </c>
      <c r="E56" s="31"/>
      <c r="F56" s="31"/>
      <c r="G56" s="32">
        <f>IF(OR(E56="",E56=0),"",F56/E56)</f>
      </c>
      <c r="H56" s="30">
        <f>IF(C56="","",C56+7)</f>
      </c>
      <c r="I56" s="31"/>
      <c r="J56" s="31"/>
      <c r="K56" s="32">
        <f>IF(OR(I56="",I56=0),"",J56/I56)</f>
      </c>
      <c r="L56" s="30">
        <f>IF(C56="","",C56+30)</f>
      </c>
      <c r="M56" s="31"/>
      <c r="N56" s="31"/>
      <c r="O56" s="32">
        <f>IF(OR(M56="",M56=0),"",N56/M56)</f>
      </c>
    </row>
    <row r="57" ht="32" customHeight="1" spans="1:15" s="26" customFormat="1" x14ac:dyDescent="0.25">
      <c r="A57" s="27" t="s">
        <v>76</v>
      </c>
      <c r="B57" s="28" t="s">
        <v>105</v>
      </c>
      <c r="C57" s="29"/>
      <c r="D57" s="30">
        <f>IF(C57="","",C57+1)</f>
      </c>
      <c r="E57" s="31"/>
      <c r="F57" s="31"/>
      <c r="G57" s="32">
        <f>IF(OR(E57="",E57=0),"",F57/E57)</f>
      </c>
      <c r="H57" s="30">
        <f>IF(C57="","",C57+7)</f>
      </c>
      <c r="I57" s="31"/>
      <c r="J57" s="31"/>
      <c r="K57" s="32">
        <f>IF(OR(I57="",I57=0),"",J57/I57)</f>
      </c>
      <c r="L57" s="30">
        <f>IF(C57="","",C57+30)</f>
      </c>
      <c r="M57" s="31"/>
      <c r="N57" s="31"/>
      <c r="O57" s="32">
        <f>IF(OR(M57="",M57=0),"",N57/M57)</f>
      </c>
    </row>
    <row r="58" ht="32" customHeight="1" spans="1:15" s="26" customFormat="1" x14ac:dyDescent="0.25">
      <c r="A58" s="27" t="s">
        <v>76</v>
      </c>
      <c r="B58" s="28" t="s">
        <v>106</v>
      </c>
      <c r="C58" s="29"/>
      <c r="D58" s="30">
        <f>IF(C58="","",C58+1)</f>
      </c>
      <c r="E58" s="31"/>
      <c r="F58" s="31"/>
      <c r="G58" s="32">
        <f>IF(OR(E58="",E58=0),"",F58/E58)</f>
      </c>
      <c r="H58" s="30">
        <f>IF(C58="","",C58+7)</f>
      </c>
      <c r="I58" s="31"/>
      <c r="J58" s="31"/>
      <c r="K58" s="32">
        <f>IF(OR(I58="",I58=0),"",J58/I58)</f>
      </c>
      <c r="L58" s="30">
        <f>IF(C58="","",C58+30)</f>
      </c>
      <c r="M58" s="31"/>
      <c r="N58" s="31"/>
      <c r="O58" s="32">
        <f>IF(OR(M58="",M58=0),"",N58/M58)</f>
      </c>
    </row>
    <row r="59" ht="32" customHeight="1" spans="1:15" s="26" customFormat="1" x14ac:dyDescent="0.25">
      <c r="A59" s="27" t="s">
        <v>76</v>
      </c>
      <c r="B59" s="28" t="s">
        <v>107</v>
      </c>
      <c r="C59" s="29"/>
      <c r="D59" s="30">
        <f>IF(C59="","",C59+1)</f>
      </c>
      <c r="E59" s="31"/>
      <c r="F59" s="31"/>
      <c r="G59" s="32">
        <f>IF(OR(E59="",E59=0),"",F59/E59)</f>
      </c>
      <c r="H59" s="30">
        <f>IF(C59="","",C59+7)</f>
      </c>
      <c r="I59" s="31"/>
      <c r="J59" s="31"/>
      <c r="K59" s="32">
        <f>IF(OR(I59="",I59=0),"",J59/I59)</f>
      </c>
      <c r="L59" s="30">
        <f>IF(C59="","",C59+30)</f>
      </c>
      <c r="M59" s="31"/>
      <c r="N59" s="31"/>
      <c r="O59" s="32">
        <f>IF(OR(M59="",M59=0),"",N59/M59)</f>
      </c>
    </row>
    <row r="60" ht="32" customHeight="1" spans="1:15" s="26" customFormat="1" x14ac:dyDescent="0.25">
      <c r="A60" s="27" t="s">
        <v>76</v>
      </c>
      <c r="B60" s="28" t="s">
        <v>108</v>
      </c>
      <c r="C60" s="29"/>
      <c r="D60" s="30">
        <f>IF(C60="","",C60+1)</f>
      </c>
      <c r="E60" s="31"/>
      <c r="F60" s="31"/>
      <c r="G60" s="32">
        <f>IF(OR(E60="",E60=0),"",F60/E60)</f>
      </c>
      <c r="H60" s="30">
        <f>IF(C60="","",C60+7)</f>
      </c>
      <c r="I60" s="31"/>
      <c r="J60" s="31"/>
      <c r="K60" s="32">
        <f>IF(OR(I60="",I60=0),"",J60/I60)</f>
      </c>
      <c r="L60" s="30">
        <f>IF(C60="","",C60+30)</f>
      </c>
      <c r="M60" s="31"/>
      <c r="N60" s="31"/>
      <c r="O60" s="32">
        <f>IF(OR(M60="",M60=0),"",N60/M60)</f>
      </c>
    </row>
    <row r="61" ht="32" customHeight="1" spans="1:15" s="26" customFormat="1" x14ac:dyDescent="0.25">
      <c r="A61" s="27" t="s">
        <v>76</v>
      </c>
      <c r="B61" s="28" t="s">
        <v>109</v>
      </c>
      <c r="C61" s="29"/>
      <c r="D61" s="30">
        <f>IF(C61="","",C61+1)</f>
      </c>
      <c r="E61" s="31"/>
      <c r="F61" s="31"/>
      <c r="G61" s="32">
        <f>IF(OR(E61="",E61=0),"",F61/E61)</f>
      </c>
      <c r="H61" s="30">
        <f>IF(C61="","",C61+7)</f>
      </c>
      <c r="I61" s="31"/>
      <c r="J61" s="31"/>
      <c r="K61" s="32">
        <f>IF(OR(I61="",I61=0),"",J61/I61)</f>
      </c>
      <c r="L61" s="30">
        <f>IF(C61="","",C61+30)</f>
      </c>
      <c r="M61" s="31"/>
      <c r="N61" s="31"/>
      <c r="O61" s="32">
        <f>IF(OR(M61="",M61=0),"",N61/M61)</f>
      </c>
    </row>
    <row r="62" ht="32" customHeight="1" spans="1:15" s="26" customFormat="1" x14ac:dyDescent="0.25">
      <c r="A62" s="27" t="s">
        <v>76</v>
      </c>
      <c r="B62" s="28" t="s">
        <v>110</v>
      </c>
      <c r="C62" s="29"/>
      <c r="D62" s="30">
        <f>IF(C62="","",C62+1)</f>
      </c>
      <c r="E62" s="31"/>
      <c r="F62" s="31"/>
      <c r="G62" s="32">
        <f>IF(OR(E62="",E62=0),"",F62/E62)</f>
      </c>
      <c r="H62" s="30">
        <f>IF(C62="","",C62+7)</f>
      </c>
      <c r="I62" s="31"/>
      <c r="J62" s="31"/>
      <c r="K62" s="32">
        <f>IF(OR(I62="",I62=0),"",J62/I62)</f>
      </c>
      <c r="L62" s="30">
        <f>IF(C62="","",C62+30)</f>
      </c>
      <c r="M62" s="31"/>
      <c r="N62" s="31"/>
      <c r="O62" s="32">
        <f>IF(OR(M62="",M62=0),"",N62/M62)</f>
      </c>
    </row>
    <row r="63" ht="32" customHeight="1" spans="1:15" s="26" customFormat="1" x14ac:dyDescent="0.25">
      <c r="A63" s="27" t="s">
        <v>76</v>
      </c>
      <c r="B63" s="28" t="s">
        <v>111</v>
      </c>
      <c r="C63" s="29"/>
      <c r="D63" s="30">
        <f>IF(C63="","",C63+1)</f>
      </c>
      <c r="E63" s="31"/>
      <c r="F63" s="31"/>
      <c r="G63" s="32">
        <f>IF(OR(E63="",E63=0),"",F63/E63)</f>
      </c>
      <c r="H63" s="30">
        <f>IF(C63="","",C63+7)</f>
      </c>
      <c r="I63" s="31"/>
      <c r="J63" s="31"/>
      <c r="K63" s="32">
        <f>IF(OR(I63="",I63=0),"",J63/I63)</f>
      </c>
      <c r="L63" s="30">
        <f>IF(C63="","",C63+30)</f>
      </c>
      <c r="M63" s="31"/>
      <c r="N63" s="31"/>
      <c r="O63" s="32">
        <f>IF(OR(M63="",M63=0),"",N63/M63)</f>
      </c>
    </row>
    <row r="64" ht="32" customHeight="1" spans="1:15" s="26" customFormat="1" x14ac:dyDescent="0.25">
      <c r="A64" s="27" t="s">
        <v>76</v>
      </c>
      <c r="B64" s="28" t="s">
        <v>112</v>
      </c>
      <c r="C64" s="29"/>
      <c r="D64" s="30">
        <f>IF(C64="","",C64+1)</f>
      </c>
      <c r="E64" s="31"/>
      <c r="F64" s="31"/>
      <c r="G64" s="32">
        <f>IF(OR(E64="",E64=0),"",F64/E64)</f>
      </c>
      <c r="H64" s="30">
        <f>IF(C64="","",C64+7)</f>
      </c>
      <c r="I64" s="31"/>
      <c r="J64" s="31"/>
      <c r="K64" s="32">
        <f>IF(OR(I64="",I64=0),"",J64/I64)</f>
      </c>
      <c r="L64" s="30">
        <f>IF(C64="","",C64+30)</f>
      </c>
      <c r="M64" s="31"/>
      <c r="N64" s="31"/>
      <c r="O64" s="32">
        <f>IF(OR(M64="",M64=0),"",N64/M64)</f>
      </c>
    </row>
    <row r="65" ht="32" customHeight="1" spans="1:15" s="26" customFormat="1" x14ac:dyDescent="0.25">
      <c r="A65" s="27" t="s">
        <v>76</v>
      </c>
      <c r="B65" s="28" t="s">
        <v>113</v>
      </c>
      <c r="C65" s="29"/>
      <c r="D65" s="30">
        <f>IF(C65="","",C65+1)</f>
      </c>
      <c r="E65" s="31"/>
      <c r="F65" s="31"/>
      <c r="G65" s="32">
        <f>IF(OR(E65="",E65=0),"",F65/E65)</f>
      </c>
      <c r="H65" s="30">
        <f>IF(C65="","",C65+7)</f>
      </c>
      <c r="I65" s="31"/>
      <c r="J65" s="31"/>
      <c r="K65" s="32">
        <f>IF(OR(I65="",I65=0),"",J65/I65)</f>
      </c>
      <c r="L65" s="30">
        <f>IF(C65="","",C65+30)</f>
      </c>
      <c r="M65" s="31"/>
      <c r="N65" s="31"/>
      <c r="O65" s="32">
        <f>IF(OR(M65="",M65=0),"",N65/M65)</f>
      </c>
    </row>
    <row r="66" ht="32" customHeight="1" spans="1:15" s="26" customFormat="1" x14ac:dyDescent="0.25">
      <c r="A66" s="27" t="s">
        <v>76</v>
      </c>
      <c r="B66" s="28" t="s">
        <v>114</v>
      </c>
      <c r="C66" s="29"/>
      <c r="D66" s="30">
        <f>IF(C66="","",C66+1)</f>
      </c>
      <c r="E66" s="31"/>
      <c r="F66" s="31"/>
      <c r="G66" s="32">
        <f>IF(OR(E66="",E66=0),"",F66/E66)</f>
      </c>
      <c r="H66" s="30">
        <f>IF(C66="","",C66+7)</f>
      </c>
      <c r="I66" s="31"/>
      <c r="J66" s="31"/>
      <c r="K66" s="32">
        <f>IF(OR(I66="",I66=0),"",J66/I66)</f>
      </c>
      <c r="L66" s="30">
        <f>IF(C66="","",C66+30)</f>
      </c>
      <c r="M66" s="31"/>
      <c r="N66" s="31"/>
      <c r="O66" s="32">
        <f>IF(OR(M66="",M66=0),"",N66/M66)</f>
      </c>
    </row>
    <row r="67" ht="32" customHeight="1" spans="1:15" s="26" customFormat="1" x14ac:dyDescent="0.25">
      <c r="A67" s="27" t="s">
        <v>76</v>
      </c>
      <c r="B67" s="28" t="s">
        <v>115</v>
      </c>
      <c r="C67" s="29"/>
      <c r="D67" s="30">
        <f>IF(C67="","",C67+1)</f>
      </c>
      <c r="E67" s="31"/>
      <c r="F67" s="31"/>
      <c r="G67" s="32">
        <f>IF(OR(E67="",E67=0),"",F67/E67)</f>
      </c>
      <c r="H67" s="30">
        <f>IF(C67="","",C67+7)</f>
      </c>
      <c r="I67" s="31"/>
      <c r="J67" s="31"/>
      <c r="K67" s="32">
        <f>IF(OR(I67="",I67=0),"",J67/I67)</f>
      </c>
      <c r="L67" s="30">
        <f>IF(C67="","",C67+30)</f>
      </c>
      <c r="M67" s="31"/>
      <c r="N67" s="31"/>
      <c r="O67" s="32">
        <f>IF(OR(M67="",M67=0),"",N67/M67)</f>
      </c>
    </row>
    <row r="68" ht="32" customHeight="1" spans="1:15" s="26" customFormat="1" x14ac:dyDescent="0.25">
      <c r="A68" s="27" t="s">
        <v>76</v>
      </c>
      <c r="B68" s="28" t="s">
        <v>116</v>
      </c>
      <c r="C68" s="29"/>
      <c r="D68" s="30">
        <f>IF(C68="","",C68+1)</f>
      </c>
      <c r="E68" s="31"/>
      <c r="F68" s="31"/>
      <c r="G68" s="32">
        <f>IF(OR(E68="",E68=0),"",F68/E68)</f>
      </c>
      <c r="H68" s="30">
        <f>IF(C68="","",C68+7)</f>
      </c>
      <c r="I68" s="31"/>
      <c r="J68" s="31"/>
      <c r="K68" s="32">
        <f>IF(OR(I68="",I68=0),"",J68/I68)</f>
      </c>
      <c r="L68" s="30">
        <f>IF(C68="","",C68+30)</f>
      </c>
      <c r="M68" s="31"/>
      <c r="N68" s="31"/>
      <c r="O68" s="32">
        <f>IF(OR(M68="",M68=0),"",N68/M68)</f>
      </c>
    </row>
    <row r="69" ht="32" customHeight="1" spans="1:15" s="26" customFormat="1" x14ac:dyDescent="0.25">
      <c r="A69" s="27" t="s">
        <v>76</v>
      </c>
      <c r="B69" s="28" t="s">
        <v>117</v>
      </c>
      <c r="C69" s="29"/>
      <c r="D69" s="30">
        <f>IF(C69="","",C69+1)</f>
      </c>
      <c r="E69" s="31"/>
      <c r="F69" s="31"/>
      <c r="G69" s="32">
        <f>IF(OR(E69="",E69=0),"",F69/E69)</f>
      </c>
      <c r="H69" s="30">
        <f>IF(C69="","",C69+7)</f>
      </c>
      <c r="I69" s="31"/>
      <c r="J69" s="31"/>
      <c r="K69" s="32">
        <f>IF(OR(I69="",I69=0),"",J69/I69)</f>
      </c>
      <c r="L69" s="30">
        <f>IF(C69="","",C69+30)</f>
      </c>
      <c r="M69" s="31"/>
      <c r="N69" s="31"/>
      <c r="O69" s="32">
        <f>IF(OR(M69="",M69=0),"",N69/M69)</f>
      </c>
    </row>
    <row r="70" ht="32" customHeight="1" spans="1:15" s="26" customFormat="1" x14ac:dyDescent="0.25">
      <c r="A70" s="33" t="s">
        <v>76</v>
      </c>
      <c r="B70" s="34" t="s">
        <v>118</v>
      </c>
      <c r="C70" s="35"/>
      <c r="D70" s="36">
        <f>IF(C70="","",C70+1)</f>
      </c>
      <c r="E70" s="37"/>
      <c r="F70" s="37"/>
      <c r="G70" s="38">
        <f>IF(OR(E70="",E70=0),"",F70/E70)</f>
      </c>
      <c r="H70" s="36">
        <f>IF(C70="","",C70+7)</f>
      </c>
      <c r="I70" s="37"/>
      <c r="J70" s="37"/>
      <c r="K70" s="38">
        <f>IF(OR(I70="",I70=0),"",J70/I70)</f>
      </c>
      <c r="L70" s="36">
        <f>IF(C70="","",C70+30)</f>
      </c>
      <c r="M70" s="37"/>
      <c r="N70" s="37"/>
      <c r="O70" s="38">
        <f>IF(OR(M70="",M70=0),"",N70/M70)</f>
      </c>
    </row>
    <row r="71" ht="32" customHeight="1" spans="1:15" s="26" customFormat="1" x14ac:dyDescent="0.25">
      <c r="A71" s="43" t="s">
        <v>119</v>
      </c>
      <c r="B71" s="44" t="s">
        <v>120</v>
      </c>
      <c r="C71" s="45"/>
      <c r="D71" s="30">
        <f>IF(C71="","",C71+1)</f>
      </c>
      <c r="E71" s="46"/>
      <c r="F71" s="46"/>
      <c r="G71" s="32">
        <f>IF(OR(E71="",E71=0),"",F71/E71)</f>
      </c>
      <c r="H71" s="30">
        <f>IF(C71="","",C71+7)</f>
      </c>
      <c r="I71" s="46"/>
      <c r="J71" s="46"/>
      <c r="K71" s="32">
        <f>IF(OR(I71="",I71=0),"",J71/I71)</f>
      </c>
      <c r="L71" s="30">
        <f>IF(C71="","",C71+30)</f>
      </c>
      <c r="M71" s="46"/>
      <c r="N71" s="46"/>
      <c r="O71" s="32">
        <f>IF(OR(M71="",M71=0),"",N71/M71)</f>
      </c>
    </row>
    <row r="72" ht="32" customHeight="1" spans="1:15" s="26" customFormat="1" x14ac:dyDescent="0.25">
      <c r="A72" s="43" t="s">
        <v>119</v>
      </c>
      <c r="B72" s="44" t="s">
        <v>121</v>
      </c>
      <c r="C72" s="45"/>
      <c r="D72" s="30">
        <f>IF(C72="","",C72+1)</f>
      </c>
      <c r="E72" s="46"/>
      <c r="F72" s="46"/>
      <c r="G72" s="32">
        <f>IF(OR(E72="",E72=0),"",F72/E72)</f>
      </c>
      <c r="H72" s="30">
        <f>IF(C72="","",C72+7)</f>
      </c>
      <c r="I72" s="46"/>
      <c r="J72" s="46"/>
      <c r="K72" s="32">
        <f>IF(OR(I72="",I72=0),"",J72/I72)</f>
      </c>
      <c r="L72" s="30">
        <f>IF(C72="","",C72+30)</f>
      </c>
      <c r="M72" s="46"/>
      <c r="N72" s="46"/>
      <c r="O72" s="32">
        <f>IF(OR(M72="",M72=0),"",N72/M72)</f>
      </c>
    </row>
    <row r="73" ht="32" customHeight="1" spans="1:15" s="26" customFormat="1" x14ac:dyDescent="0.25">
      <c r="A73" s="43" t="s">
        <v>119</v>
      </c>
      <c r="B73" s="44" t="s">
        <v>122</v>
      </c>
      <c r="C73" s="45"/>
      <c r="D73" s="30">
        <f>IF(C73="","",C73+1)</f>
      </c>
      <c r="E73" s="46"/>
      <c r="F73" s="46"/>
      <c r="G73" s="32">
        <f>IF(OR(E73="",E73=0),"",F73/E73)</f>
      </c>
      <c r="H73" s="30">
        <f>IF(C73="","",C73+7)</f>
      </c>
      <c r="I73" s="46"/>
      <c r="J73" s="46"/>
      <c r="K73" s="32">
        <f>IF(OR(I73="",I73=0),"",J73/I73)</f>
      </c>
      <c r="L73" s="30">
        <f>IF(C73="","",C73+30)</f>
      </c>
      <c r="M73" s="46"/>
      <c r="N73" s="46"/>
      <c r="O73" s="32">
        <f>IF(OR(M73="",M73=0),"",N73/M73)</f>
      </c>
    </row>
    <row r="74" ht="32" customHeight="1" spans="1:15" s="26" customFormat="1" x14ac:dyDescent="0.25">
      <c r="A74" s="43" t="s">
        <v>119</v>
      </c>
      <c r="B74" s="44" t="s">
        <v>123</v>
      </c>
      <c r="C74" s="45"/>
      <c r="D74" s="30">
        <f>IF(C74="","",C74+1)</f>
      </c>
      <c r="E74" s="46"/>
      <c r="F74" s="46"/>
      <c r="G74" s="32">
        <f>IF(OR(E74="",E74=0),"",F74/E74)</f>
      </c>
      <c r="H74" s="30">
        <f>IF(C74="","",C74+7)</f>
      </c>
      <c r="I74" s="46"/>
      <c r="J74" s="46"/>
      <c r="K74" s="32">
        <f>IF(OR(I74="",I74=0),"",J74/I74)</f>
      </c>
      <c r="L74" s="30">
        <f>IF(C74="","",C74+30)</f>
      </c>
      <c r="M74" s="46"/>
      <c r="N74" s="46"/>
      <c r="O74" s="32">
        <f>IF(OR(M74="",M74=0),"",N74/M74)</f>
      </c>
    </row>
    <row r="75" ht="32" customHeight="1" spans="1:15" s="26" customFormat="1" x14ac:dyDescent="0.25">
      <c r="A75" s="43" t="s">
        <v>119</v>
      </c>
      <c r="B75" s="44" t="s">
        <v>124</v>
      </c>
      <c r="C75" s="45"/>
      <c r="D75" s="30">
        <f>IF(C75="","",C75+1)</f>
      </c>
      <c r="E75" s="46"/>
      <c r="F75" s="46"/>
      <c r="G75" s="32">
        <f>IF(OR(E75="",E75=0),"",F75/E75)</f>
      </c>
      <c r="H75" s="30">
        <f>IF(C75="","",C75+7)</f>
      </c>
      <c r="I75" s="46"/>
      <c r="J75" s="46"/>
      <c r="K75" s="32">
        <f>IF(OR(I75="",I75=0),"",J75/I75)</f>
      </c>
      <c r="L75" s="30">
        <f>IF(C75="","",C75+30)</f>
      </c>
      <c r="M75" s="46"/>
      <c r="N75" s="46"/>
      <c r="O75" s="32">
        <f>IF(OR(M75="",M75=0),"",N75/M75)</f>
      </c>
    </row>
    <row r="76" ht="32" customHeight="1" spans="1:15" s="26" customFormat="1" x14ac:dyDescent="0.25">
      <c r="A76" s="43" t="s">
        <v>119</v>
      </c>
      <c r="B76" s="44" t="s">
        <v>125</v>
      </c>
      <c r="C76" s="45"/>
      <c r="D76" s="30">
        <f>IF(C76="","",C76+1)</f>
      </c>
      <c r="E76" s="46"/>
      <c r="F76" s="46"/>
      <c r="G76" s="32">
        <f>IF(OR(E76="",E76=0),"",F76/E76)</f>
      </c>
      <c r="H76" s="30">
        <f>IF(C76="","",C76+7)</f>
      </c>
      <c r="I76" s="46"/>
      <c r="J76" s="46"/>
      <c r="K76" s="32">
        <f>IF(OR(I76="",I76=0),"",J76/I76)</f>
      </c>
      <c r="L76" s="30">
        <f>IF(C76="","",C76+30)</f>
      </c>
      <c r="M76" s="46"/>
      <c r="N76" s="46"/>
      <c r="O76" s="32">
        <f>IF(OR(M76="",M76=0),"",N76/M76)</f>
      </c>
    </row>
    <row r="77" ht="32" customHeight="1" spans="1:15" s="26" customFormat="1" x14ac:dyDescent="0.25">
      <c r="A77" s="43" t="s">
        <v>119</v>
      </c>
      <c r="B77" s="44" t="s">
        <v>126</v>
      </c>
      <c r="C77" s="45"/>
      <c r="D77" s="30">
        <f>IF(C77="","",C77+1)</f>
      </c>
      <c r="E77" s="46"/>
      <c r="F77" s="46"/>
      <c r="G77" s="32">
        <f>IF(OR(E77="",E77=0),"",F77/E77)</f>
      </c>
      <c r="H77" s="30">
        <f>IF(C77="","",C77+7)</f>
      </c>
      <c r="I77" s="46"/>
      <c r="J77" s="46"/>
      <c r="K77" s="32">
        <f>IF(OR(I77="",I77=0),"",J77/I77)</f>
      </c>
      <c r="L77" s="30">
        <f>IF(C77="","",C77+30)</f>
      </c>
      <c r="M77" s="46"/>
      <c r="N77" s="46"/>
      <c r="O77" s="32">
        <f>IF(OR(M77="",M77=0),"",N77/M77)</f>
      </c>
    </row>
    <row r="78" ht="32" customHeight="1" spans="1:15" s="26" customFormat="1" x14ac:dyDescent="0.25">
      <c r="A78" s="43" t="s">
        <v>119</v>
      </c>
      <c r="B78" s="44" t="s">
        <v>127</v>
      </c>
      <c r="C78" s="45"/>
      <c r="D78" s="30">
        <f>IF(C78="","",C78+1)</f>
      </c>
      <c r="E78" s="46"/>
      <c r="F78" s="46"/>
      <c r="G78" s="32">
        <f>IF(OR(E78="",E78=0),"",F78/E78)</f>
      </c>
      <c r="H78" s="30">
        <f>IF(C78="","",C78+7)</f>
      </c>
      <c r="I78" s="46"/>
      <c r="J78" s="46"/>
      <c r="K78" s="32">
        <f>IF(OR(I78="",I78=0),"",J78/I78)</f>
      </c>
      <c r="L78" s="30">
        <f>IF(C78="","",C78+30)</f>
      </c>
      <c r="M78" s="46"/>
      <c r="N78" s="46"/>
      <c r="O78" s="32">
        <f>IF(OR(M78="",M78=0),"",N78/M78)</f>
      </c>
    </row>
    <row r="79" ht="32" customHeight="1" spans="1:15" s="26" customFormat="1" x14ac:dyDescent="0.25">
      <c r="A79" s="43" t="s">
        <v>119</v>
      </c>
      <c r="B79" s="44" t="s">
        <v>128</v>
      </c>
      <c r="C79" s="45"/>
      <c r="D79" s="30">
        <f>IF(C79="","",C79+1)</f>
      </c>
      <c r="E79" s="46"/>
      <c r="F79" s="46"/>
      <c r="G79" s="32">
        <f>IF(OR(E79="",E79=0),"",F79/E79)</f>
      </c>
      <c r="H79" s="30">
        <f>IF(C79="","",C79+7)</f>
      </c>
      <c r="I79" s="46"/>
      <c r="J79" s="46"/>
      <c r="K79" s="32">
        <f>IF(OR(I79="",I79=0),"",J79/I79)</f>
      </c>
      <c r="L79" s="30">
        <f>IF(C79="","",C79+30)</f>
      </c>
      <c r="M79" s="46"/>
      <c r="N79" s="46"/>
      <c r="O79" s="32">
        <f>IF(OR(M79="",M79=0),"",N79/M79)</f>
      </c>
    </row>
    <row r="80" ht="32" customHeight="1" spans="1:15" s="26" customFormat="1" x14ac:dyDescent="0.25">
      <c r="A80" s="43" t="s">
        <v>119</v>
      </c>
      <c r="B80" s="44" t="s">
        <v>129</v>
      </c>
      <c r="C80" s="45"/>
      <c r="D80" s="30">
        <f>IF(C80="","",C80+1)</f>
      </c>
      <c r="E80" s="46"/>
      <c r="F80" s="46"/>
      <c r="G80" s="32">
        <f>IF(OR(E80="",E80=0),"",F80/E80)</f>
      </c>
      <c r="H80" s="30">
        <f>IF(C80="","",C80+7)</f>
      </c>
      <c r="I80" s="46"/>
      <c r="J80" s="46"/>
      <c r="K80" s="32">
        <f>IF(OR(I80="",I80=0),"",J80/I80)</f>
      </c>
      <c r="L80" s="30">
        <f>IF(C80="","",C80+30)</f>
      </c>
      <c r="M80" s="46"/>
      <c r="N80" s="46"/>
      <c r="O80" s="32">
        <f>IF(OR(M80="",M80=0),"",N80/M80)</f>
      </c>
    </row>
    <row r="81" ht="32" customHeight="1" spans="1:15" s="26" customFormat="1" x14ac:dyDescent="0.25">
      <c r="A81" s="43" t="s">
        <v>119</v>
      </c>
      <c r="B81" s="44" t="s">
        <v>130</v>
      </c>
      <c r="C81" s="45"/>
      <c r="D81" s="30">
        <f>IF(C81="","",C81+1)</f>
      </c>
      <c r="E81" s="46"/>
      <c r="F81" s="46"/>
      <c r="G81" s="32">
        <f>IF(OR(E81="",E81=0),"",F81/E81)</f>
      </c>
      <c r="H81" s="30">
        <f>IF(C81="","",C81+7)</f>
      </c>
      <c r="I81" s="46"/>
      <c r="J81" s="46"/>
      <c r="K81" s="32">
        <f>IF(OR(I81="",I81=0),"",J81/I81)</f>
      </c>
      <c r="L81" s="30">
        <f>IF(C81="","",C81+30)</f>
      </c>
      <c r="M81" s="46"/>
      <c r="N81" s="46"/>
      <c r="O81" s="32">
        <f>IF(OR(M81="",M81=0),"",N81/M81)</f>
      </c>
    </row>
    <row r="82" ht="32" customHeight="1" spans="1:15" s="26" customFormat="1" x14ac:dyDescent="0.25">
      <c r="A82" s="43" t="s">
        <v>119</v>
      </c>
      <c r="B82" s="44" t="s">
        <v>131</v>
      </c>
      <c r="C82" s="45"/>
      <c r="D82" s="30">
        <f>IF(C82="","",C82+1)</f>
      </c>
      <c r="E82" s="46"/>
      <c r="F82" s="46"/>
      <c r="G82" s="32">
        <f>IF(OR(E82="",E82=0),"",F82/E82)</f>
      </c>
      <c r="H82" s="30">
        <f>IF(C82="","",C82+7)</f>
      </c>
      <c r="I82" s="46"/>
      <c r="J82" s="46"/>
      <c r="K82" s="32">
        <f>IF(OR(I82="",I82=0),"",J82/I82)</f>
      </c>
      <c r="L82" s="30">
        <f>IF(C82="","",C82+30)</f>
      </c>
      <c r="M82" s="46"/>
      <c r="N82" s="46"/>
      <c r="O82" s="32">
        <f>IF(OR(M82="",M82=0),"",N82/M82)</f>
      </c>
    </row>
    <row r="83" ht="32" customHeight="1" spans="1:15" s="26" customFormat="1" x14ac:dyDescent="0.25">
      <c r="A83" s="43" t="s">
        <v>119</v>
      </c>
      <c r="B83" s="44" t="s">
        <v>123</v>
      </c>
      <c r="C83" s="45"/>
      <c r="D83" s="30">
        <f>IF(C83="","",C83+1)</f>
      </c>
      <c r="E83" s="46"/>
      <c r="F83" s="46"/>
      <c r="G83" s="32">
        <f>IF(OR(E83="",E83=0),"",F83/E83)</f>
      </c>
      <c r="H83" s="30">
        <f>IF(C83="","",C83+7)</f>
      </c>
      <c r="I83" s="46"/>
      <c r="J83" s="46"/>
      <c r="K83" s="32">
        <f>IF(OR(I83="",I83=0),"",J83/I83)</f>
      </c>
      <c r="L83" s="30">
        <f>IF(C83="","",C83+30)</f>
      </c>
      <c r="M83" s="46"/>
      <c r="N83" s="46"/>
      <c r="O83" s="32">
        <f>IF(OR(M83="",M83=0),"",N83/M83)</f>
      </c>
    </row>
    <row r="84" ht="32" customHeight="1" spans="1:15" s="26" customFormat="1" x14ac:dyDescent="0.25">
      <c r="A84" s="43" t="s">
        <v>119</v>
      </c>
      <c r="B84" s="44" t="s">
        <v>132</v>
      </c>
      <c r="C84" s="45"/>
      <c r="D84" s="30">
        <f>IF(C84="","",C84+1)</f>
      </c>
      <c r="E84" s="46"/>
      <c r="F84" s="46"/>
      <c r="G84" s="32">
        <f>IF(OR(E84="",E84=0),"",F84/E84)</f>
      </c>
      <c r="H84" s="30">
        <f>IF(C84="","",C84+7)</f>
      </c>
      <c r="I84" s="46"/>
      <c r="J84" s="46"/>
      <c r="K84" s="32">
        <f>IF(OR(I84="",I84=0),"",J84/I84)</f>
      </c>
      <c r="L84" s="30">
        <f>IF(C84="","",C84+30)</f>
      </c>
      <c r="M84" s="46"/>
      <c r="N84" s="46"/>
      <c r="O84" s="32">
        <f>IF(OR(M84="",M84=0),"",N84/M84)</f>
      </c>
    </row>
    <row r="85" ht="32" customHeight="1" spans="1:15" s="26" customFormat="1" x14ac:dyDescent="0.25">
      <c r="A85" s="43" t="s">
        <v>119</v>
      </c>
      <c r="B85" s="44" t="s">
        <v>133</v>
      </c>
      <c r="C85" s="45"/>
      <c r="D85" s="30">
        <f>IF(C85="","",C85+1)</f>
      </c>
      <c r="E85" s="46"/>
      <c r="F85" s="46"/>
      <c r="G85" s="32">
        <f>IF(OR(E85="",E85=0),"",F85/E85)</f>
      </c>
      <c r="H85" s="30">
        <f>IF(C85="","",C85+7)</f>
      </c>
      <c r="I85" s="46"/>
      <c r="J85" s="46"/>
      <c r="K85" s="32">
        <f>IF(OR(I85="",I85=0),"",J85/I85)</f>
      </c>
      <c r="L85" s="30">
        <f>IF(C85="","",C85+30)</f>
      </c>
      <c r="M85" s="46"/>
      <c r="N85" s="46"/>
      <c r="O85" s="32">
        <f>IF(OR(M85="",M85=0),"",N85/M85)</f>
      </c>
    </row>
    <row r="86" ht="32" customHeight="1" spans="1:15" s="26" customFormat="1" x14ac:dyDescent="0.25">
      <c r="A86" s="43" t="s">
        <v>119</v>
      </c>
      <c r="B86" s="44" t="s">
        <v>134</v>
      </c>
      <c r="C86" s="45"/>
      <c r="D86" s="30">
        <f>IF(C86="","",C86+1)</f>
      </c>
      <c r="E86" s="46"/>
      <c r="F86" s="46"/>
      <c r="G86" s="32">
        <f>IF(OR(E86="",E86=0),"",F86/E86)</f>
      </c>
      <c r="H86" s="30">
        <f>IF(C86="","",C86+7)</f>
      </c>
      <c r="I86" s="46"/>
      <c r="J86" s="46"/>
      <c r="K86" s="32">
        <f>IF(OR(I86="",I86=0),"",J86/I86)</f>
      </c>
      <c r="L86" s="30">
        <f>IF(C86="","",C86+30)</f>
      </c>
      <c r="M86" s="46"/>
      <c r="N86" s="46"/>
      <c r="O86" s="32">
        <f>IF(OR(M86="",M86=0),"",N86/M86)</f>
      </c>
    </row>
    <row r="87" ht="32" customHeight="1" spans="1:15" s="26" customFormat="1" x14ac:dyDescent="0.25">
      <c r="A87" s="43" t="s">
        <v>119</v>
      </c>
      <c r="B87" s="44" t="s">
        <v>135</v>
      </c>
      <c r="C87" s="45"/>
      <c r="D87" s="30">
        <f>IF(C87="","",C87+1)</f>
      </c>
      <c r="E87" s="46"/>
      <c r="F87" s="46"/>
      <c r="G87" s="32">
        <f>IF(OR(E87="",E87=0),"",F87/E87)</f>
      </c>
      <c r="H87" s="30">
        <f>IF(C87="","",C87+7)</f>
      </c>
      <c r="I87" s="46"/>
      <c r="J87" s="46"/>
      <c r="K87" s="32">
        <f>IF(OR(I87="",I87=0),"",J87/I87)</f>
      </c>
      <c r="L87" s="30">
        <f>IF(C87="","",C87+30)</f>
      </c>
      <c r="M87" s="46"/>
      <c r="N87" s="46"/>
      <c r="O87" s="32">
        <f>IF(OR(M87="",M87=0),"",N87/M87)</f>
      </c>
    </row>
    <row r="88" ht="32" customHeight="1" spans="1:15" s="26" customFormat="1" x14ac:dyDescent="0.25">
      <c r="A88" s="43" t="s">
        <v>119</v>
      </c>
      <c r="B88" s="44" t="s">
        <v>136</v>
      </c>
      <c r="C88" s="45"/>
      <c r="D88" s="30">
        <f>IF(C88="","",C88+1)</f>
      </c>
      <c r="E88" s="46"/>
      <c r="F88" s="46"/>
      <c r="G88" s="32">
        <f>IF(OR(E88="",E88=0),"",F88/E88)</f>
      </c>
      <c r="H88" s="30">
        <f>IF(C88="","",C88+7)</f>
      </c>
      <c r="I88" s="46"/>
      <c r="J88" s="46"/>
      <c r="K88" s="32">
        <f>IF(OR(I88="",I88=0),"",J88/I88)</f>
      </c>
      <c r="L88" s="30">
        <f>IF(C88="","",C88+30)</f>
      </c>
      <c r="M88" s="46"/>
      <c r="N88" s="46"/>
      <c r="O88" s="32">
        <f>IF(OR(M88="",M88=0),"",N88/M88)</f>
      </c>
    </row>
    <row r="89" ht="32" customHeight="1" spans="1:15" s="26" customFormat="1" x14ac:dyDescent="0.25">
      <c r="A89" s="43" t="s">
        <v>119</v>
      </c>
      <c r="B89" s="44" t="s">
        <v>137</v>
      </c>
      <c r="C89" s="45"/>
      <c r="D89" s="30">
        <f>IF(C89="","",C89+1)</f>
      </c>
      <c r="E89" s="46"/>
      <c r="F89" s="46"/>
      <c r="G89" s="32">
        <f>IF(OR(E89="",E89=0),"",F89/E89)</f>
      </c>
      <c r="H89" s="30">
        <f>IF(C89="","",C89+7)</f>
      </c>
      <c r="I89" s="46"/>
      <c r="J89" s="46"/>
      <c r="K89" s="32">
        <f>IF(OR(I89="",I89=0),"",J89/I89)</f>
      </c>
      <c r="L89" s="30">
        <f>IF(C89="","",C89+30)</f>
      </c>
      <c r="M89" s="46"/>
      <c r="N89" s="46"/>
      <c r="O89" s="32">
        <f>IF(OR(M89="",M89=0),"",N89/M89)</f>
      </c>
    </row>
    <row r="90" ht="32" customHeight="1" spans="1:15" s="26" customFormat="1" x14ac:dyDescent="0.25">
      <c r="A90" s="43" t="s">
        <v>119</v>
      </c>
      <c r="B90" s="44" t="s">
        <v>138</v>
      </c>
      <c r="C90" s="45"/>
      <c r="D90" s="30">
        <f>IF(C90="","",C90+1)</f>
      </c>
      <c r="E90" s="46"/>
      <c r="F90" s="46"/>
      <c r="G90" s="32">
        <f>IF(OR(E90="",E90=0),"",F90/E90)</f>
      </c>
      <c r="H90" s="30">
        <f>IF(C90="","",C90+7)</f>
      </c>
      <c r="I90" s="46"/>
      <c r="J90" s="46"/>
      <c r="K90" s="32">
        <f>IF(OR(I90="",I90=0),"",J90/I90)</f>
      </c>
      <c r="L90" s="30">
        <f>IF(C90="","",C90+30)</f>
      </c>
      <c r="M90" s="46"/>
      <c r="N90" s="46"/>
      <c r="O90" s="32">
        <f>IF(OR(M90="",M90=0),"",N90/M90)</f>
      </c>
    </row>
    <row r="91" ht="32" customHeight="1" spans="1:15" s="26" customFormat="1" x14ac:dyDescent="0.25">
      <c r="A91" s="43" t="s">
        <v>119</v>
      </c>
      <c r="B91" s="44" t="s">
        <v>139</v>
      </c>
      <c r="C91" s="45"/>
      <c r="D91" s="30">
        <f>IF(C91="","",C91+1)</f>
      </c>
      <c r="E91" s="46"/>
      <c r="F91" s="46"/>
      <c r="G91" s="32">
        <f>IF(OR(E91="",E91=0),"",F91/E91)</f>
      </c>
      <c r="H91" s="30">
        <f>IF(C91="","",C91+7)</f>
      </c>
      <c r="I91" s="46"/>
      <c r="J91" s="46"/>
      <c r="K91" s="32">
        <f>IF(OR(I91="",I91=0),"",J91/I91)</f>
      </c>
      <c r="L91" s="30">
        <f>IF(C91="","",C91+30)</f>
      </c>
      <c r="M91" s="46"/>
      <c r="N91" s="46"/>
      <c r="O91" s="32">
        <f>IF(OR(M91="",M91=0),"",N91/M91)</f>
      </c>
    </row>
    <row r="92" ht="32" customHeight="1" spans="1:15" s="26" customFormat="1" x14ac:dyDescent="0.25">
      <c r="A92" s="43" t="s">
        <v>119</v>
      </c>
      <c r="B92" s="44" t="s">
        <v>140</v>
      </c>
      <c r="C92" s="45"/>
      <c r="D92" s="30">
        <f>IF(C92="","",C92+1)</f>
      </c>
      <c r="E92" s="46"/>
      <c r="F92" s="46"/>
      <c r="G92" s="32">
        <f>IF(OR(E92="",E92=0),"",F92/E92)</f>
      </c>
      <c r="H92" s="30">
        <f>IF(C92="","",C92+7)</f>
      </c>
      <c r="I92" s="46"/>
      <c r="J92" s="46"/>
      <c r="K92" s="32">
        <f>IF(OR(I92="",I92=0),"",J92/I92)</f>
      </c>
      <c r="L92" s="30">
        <f>IF(C92="","",C92+30)</f>
      </c>
      <c r="M92" s="46"/>
      <c r="N92" s="46"/>
      <c r="O92" s="32">
        <f>IF(OR(M92="",M92=0),"",N92/M92)</f>
      </c>
    </row>
    <row r="93" ht="48" customHeight="1" spans="1:15" s="26" customFormat="1" x14ac:dyDescent="0.25">
      <c r="A93" s="43" t="s">
        <v>119</v>
      </c>
      <c r="B93" s="44" t="s">
        <v>141</v>
      </c>
      <c r="C93" s="45"/>
      <c r="D93" s="30">
        <f>IF(C93="","",C93+1)</f>
      </c>
      <c r="E93" s="46"/>
      <c r="F93" s="46"/>
      <c r="G93" s="32">
        <f>IF(OR(E93="",E93=0),"",F93/E93)</f>
      </c>
      <c r="H93" s="30">
        <f>IF(C93="","",C93+7)</f>
      </c>
      <c r="I93" s="46"/>
      <c r="J93" s="46"/>
      <c r="K93" s="32">
        <f>IF(OR(I93="",I93=0),"",J93/I93)</f>
      </c>
      <c r="L93" s="30">
        <f>IF(C93="","",C93+30)</f>
      </c>
      <c r="M93" s="46"/>
      <c r="N93" s="46"/>
      <c r="O93" s="32">
        <f>IF(OR(M93="",M93=0),"",N93/M93)</f>
      </c>
    </row>
    <row r="94" ht="32" customHeight="1" spans="1:15" s="26" customFormat="1" x14ac:dyDescent="0.25">
      <c r="A94" s="43" t="s">
        <v>119</v>
      </c>
      <c r="B94" s="44" t="s">
        <v>142</v>
      </c>
      <c r="C94" s="45"/>
      <c r="D94" s="30">
        <f>IF(C94="","",C94+1)</f>
      </c>
      <c r="E94" s="46"/>
      <c r="F94" s="46"/>
      <c r="G94" s="32">
        <f>IF(OR(E94="",E94=0),"",F94/E94)</f>
      </c>
      <c r="H94" s="30">
        <f>IF(C94="","",C94+7)</f>
      </c>
      <c r="I94" s="46"/>
      <c r="J94" s="46"/>
      <c r="K94" s="32">
        <f>IF(OR(I94="",I94=0),"",J94/I94)</f>
      </c>
      <c r="L94" s="30">
        <f>IF(C94="","",C94+30)</f>
      </c>
      <c r="M94" s="46"/>
      <c r="N94" s="46"/>
      <c r="O94" s="32">
        <f>IF(OR(M94="",M94=0),"",N94/M94)</f>
      </c>
    </row>
    <row r="95" ht="32" customHeight="1" spans="1:15" s="26" customFormat="1" x14ac:dyDescent="0.25">
      <c r="A95" s="43" t="s">
        <v>119</v>
      </c>
      <c r="B95" s="44" t="s">
        <v>143</v>
      </c>
      <c r="C95" s="45"/>
      <c r="D95" s="30">
        <f>IF(C95="","",C95+1)</f>
      </c>
      <c r="E95" s="46"/>
      <c r="F95" s="46"/>
      <c r="G95" s="32">
        <f>IF(OR(E95="",E95=0),"",F95/E95)</f>
      </c>
      <c r="H95" s="30">
        <f>IF(C95="","",C95+7)</f>
      </c>
      <c r="I95" s="46"/>
      <c r="J95" s="46"/>
      <c r="K95" s="32">
        <f>IF(OR(I95="",I95=0),"",J95/I95)</f>
      </c>
      <c r="L95" s="30">
        <f>IF(C95="","",C95+30)</f>
      </c>
      <c r="M95" s="46"/>
      <c r="N95" s="46"/>
      <c r="O95" s="32">
        <f>IF(OR(M95="",M95=0),"",N95/M95)</f>
      </c>
    </row>
    <row r="96" ht="32" customHeight="1" spans="1:15" s="26" customFormat="1" x14ac:dyDescent="0.25">
      <c r="A96" s="43" t="s">
        <v>119</v>
      </c>
      <c r="B96" s="44" t="s">
        <v>144</v>
      </c>
      <c r="C96" s="45"/>
      <c r="D96" s="30">
        <f>IF(C96="","",C96+1)</f>
      </c>
      <c r="E96" s="46"/>
      <c r="F96" s="46"/>
      <c r="G96" s="32">
        <f>IF(OR(E96="",E96=0),"",F96/E96)</f>
      </c>
      <c r="H96" s="30">
        <f>IF(C96="","",C96+7)</f>
      </c>
      <c r="I96" s="46"/>
      <c r="J96" s="46"/>
      <c r="K96" s="32">
        <f>IF(OR(I96="",I96=0),"",J96/I96)</f>
      </c>
      <c r="L96" s="30">
        <f>IF(C96="","",C96+30)</f>
      </c>
      <c r="M96" s="46"/>
      <c r="N96" s="46"/>
      <c r="O96" s="32">
        <f>IF(OR(M96="",M96=0),"",N96/M96)</f>
      </c>
    </row>
    <row r="97" ht="32" customHeight="1" spans="1:15" s="26" customFormat="1" x14ac:dyDescent="0.25">
      <c r="A97" s="43" t="s">
        <v>119</v>
      </c>
      <c r="B97" s="44" t="s">
        <v>145</v>
      </c>
      <c r="C97" s="45"/>
      <c r="D97" s="30">
        <f>IF(C97="","",C97+1)</f>
      </c>
      <c r="E97" s="46"/>
      <c r="F97" s="46"/>
      <c r="G97" s="32">
        <f>IF(OR(E97="",E97=0),"",F97/E97)</f>
      </c>
      <c r="H97" s="30">
        <f>IF(C97="","",C97+7)</f>
      </c>
      <c r="I97" s="46"/>
      <c r="J97" s="46"/>
      <c r="K97" s="32">
        <f>IF(OR(I97="",I97=0),"",J97/I97)</f>
      </c>
      <c r="L97" s="30">
        <f>IF(C97="","",C97+30)</f>
      </c>
      <c r="M97" s="46"/>
      <c r="N97" s="46"/>
      <c r="O97" s="32">
        <f>IF(OR(M97="",M97=0),"",N97/M97)</f>
      </c>
    </row>
    <row r="98" ht="32" customHeight="1" spans="1:15" s="26" customFormat="1" x14ac:dyDescent="0.25">
      <c r="A98" s="43" t="s">
        <v>119</v>
      </c>
      <c r="B98" s="44" t="s">
        <v>146</v>
      </c>
      <c r="C98" s="45"/>
      <c r="D98" s="30">
        <f>IF(C98="","",C98+1)</f>
      </c>
      <c r="E98" s="46"/>
      <c r="F98" s="46"/>
      <c r="G98" s="32">
        <f>IF(OR(E98="",E98=0),"",F98/E98)</f>
      </c>
      <c r="H98" s="30">
        <f>IF(C98="","",C98+7)</f>
      </c>
      <c r="I98" s="46"/>
      <c r="J98" s="46"/>
      <c r="K98" s="32">
        <f>IF(OR(I98="",I98=0),"",J98/I98)</f>
      </c>
      <c r="L98" s="30">
        <f>IF(C98="","",C98+30)</f>
      </c>
      <c r="M98" s="46"/>
      <c r="N98" s="46"/>
      <c r="O98" s="32">
        <f>IF(OR(M98="",M98=0),"",N98/M98)</f>
      </c>
    </row>
    <row r="99" ht="32" customHeight="1" spans="1:15" s="26" customFormat="1" x14ac:dyDescent="0.25">
      <c r="A99" s="43" t="s">
        <v>119</v>
      </c>
      <c r="B99" s="44" t="s">
        <v>123</v>
      </c>
      <c r="C99" s="45"/>
      <c r="D99" s="30">
        <f>IF(C99="","",C99+1)</f>
      </c>
      <c r="E99" s="46"/>
      <c r="F99" s="46"/>
      <c r="G99" s="32">
        <f>IF(OR(E99="",E99=0),"",F99/E99)</f>
      </c>
      <c r="H99" s="30">
        <f>IF(C99="","",C99+7)</f>
      </c>
      <c r="I99" s="46"/>
      <c r="J99" s="46"/>
      <c r="K99" s="32">
        <f>IF(OR(I99="",I99=0),"",J99/I99)</f>
      </c>
      <c r="L99" s="30">
        <f>IF(C99="","",C99+30)</f>
      </c>
      <c r="M99" s="46"/>
      <c r="N99" s="46"/>
      <c r="O99" s="32">
        <f>IF(OR(M99="",M99=0),"",N99/M99)</f>
      </c>
    </row>
    <row r="100" ht="32" customHeight="1" spans="1:15" s="26" customFormat="1" x14ac:dyDescent="0.25">
      <c r="A100" s="43" t="s">
        <v>119</v>
      </c>
      <c r="B100" s="44" t="s">
        <v>147</v>
      </c>
      <c r="C100" s="45"/>
      <c r="D100" s="30">
        <f>IF(C100="","",C100+1)</f>
      </c>
      <c r="E100" s="46"/>
      <c r="F100" s="46"/>
      <c r="G100" s="32">
        <f>IF(OR(E100="",E100=0),"",F100/E100)</f>
      </c>
      <c r="H100" s="30">
        <f>IF(C100="","",C100+7)</f>
      </c>
      <c r="I100" s="46"/>
      <c r="J100" s="46"/>
      <c r="K100" s="32">
        <f>IF(OR(I100="",I100=0),"",J100/I100)</f>
      </c>
      <c r="L100" s="30">
        <f>IF(C100="","",C100+30)</f>
      </c>
      <c r="M100" s="46"/>
      <c r="N100" s="46"/>
      <c r="O100" s="32">
        <f>IF(OR(M100="",M100=0),"",N100/M100)</f>
      </c>
    </row>
    <row r="101" ht="32" customHeight="1" spans="1:15" s="26" customFormat="1" x14ac:dyDescent="0.25">
      <c r="A101" s="43" t="s">
        <v>119</v>
      </c>
      <c r="B101" s="44" t="s">
        <v>148</v>
      </c>
      <c r="C101" s="45"/>
      <c r="D101" s="30">
        <f>IF(C101="","",C101+1)</f>
      </c>
      <c r="E101" s="46"/>
      <c r="F101" s="46"/>
      <c r="G101" s="32">
        <f>IF(OR(E101="",E101=0),"",F101/E101)</f>
      </c>
      <c r="H101" s="30">
        <f>IF(C101="","",C101+7)</f>
      </c>
      <c r="I101" s="46"/>
      <c r="J101" s="46"/>
      <c r="K101" s="32">
        <f>IF(OR(I101="",I101=0),"",J101/I101)</f>
      </c>
      <c r="L101" s="30">
        <f>IF(C101="","",C101+30)</f>
      </c>
      <c r="M101" s="46"/>
      <c r="N101" s="46"/>
      <c r="O101" s="32">
        <f>IF(OR(M101="",M101=0),"",N101/M101)</f>
      </c>
    </row>
    <row r="102" ht="32" customHeight="1" spans="1:15" s="26" customFormat="1" x14ac:dyDescent="0.25">
      <c r="A102" s="43" t="s">
        <v>119</v>
      </c>
      <c r="B102" s="44" t="s">
        <v>149</v>
      </c>
      <c r="C102" s="45"/>
      <c r="D102" s="30">
        <f>IF(C102="","",C102+1)</f>
      </c>
      <c r="E102" s="46"/>
      <c r="F102" s="46"/>
      <c r="G102" s="32">
        <f>IF(OR(E102="",E102=0),"",F102/E102)</f>
      </c>
      <c r="H102" s="30">
        <f>IF(C102="","",C102+7)</f>
      </c>
      <c r="I102" s="46"/>
      <c r="J102" s="46"/>
      <c r="K102" s="32">
        <f>IF(OR(I102="",I102=0),"",J102/I102)</f>
      </c>
      <c r="L102" s="30">
        <f>IF(C102="","",C102+30)</f>
      </c>
      <c r="M102" s="46"/>
      <c r="N102" s="46"/>
      <c r="O102" s="32">
        <f>IF(OR(M102="",M102=0),"",N102/M102)</f>
      </c>
    </row>
    <row r="103" ht="32" customHeight="1" spans="1:15" s="26" customFormat="1" x14ac:dyDescent="0.25">
      <c r="A103" s="43" t="s">
        <v>119</v>
      </c>
      <c r="B103" s="44" t="s">
        <v>150</v>
      </c>
      <c r="C103" s="45"/>
      <c r="D103" s="30">
        <f>IF(C103="","",C103+1)</f>
      </c>
      <c r="E103" s="46"/>
      <c r="F103" s="46"/>
      <c r="G103" s="32">
        <f>IF(OR(E103="",E103=0),"",F103/E103)</f>
      </c>
      <c r="H103" s="30">
        <f>IF(C103="","",C103+7)</f>
      </c>
      <c r="I103" s="46"/>
      <c r="J103" s="46"/>
      <c r="K103" s="32">
        <f>IF(OR(I103="",I103=0),"",J103/I103)</f>
      </c>
      <c r="L103" s="30">
        <f>IF(C103="","",C103+30)</f>
      </c>
      <c r="M103" s="46"/>
      <c r="N103" s="46"/>
      <c r="O103" s="32">
        <f>IF(OR(M103="",M103=0),"",N103/M103)</f>
      </c>
    </row>
    <row r="104" ht="32" customHeight="1" spans="1:15" s="26" customFormat="1" x14ac:dyDescent="0.25">
      <c r="A104" s="43" t="s">
        <v>119</v>
      </c>
      <c r="B104" s="44" t="s">
        <v>151</v>
      </c>
      <c r="C104" s="45"/>
      <c r="D104" s="30">
        <f>IF(C104="","",C104+1)</f>
      </c>
      <c r="E104" s="46"/>
      <c r="F104" s="46"/>
      <c r="G104" s="32">
        <f>IF(OR(E104="",E104=0),"",F104/E104)</f>
      </c>
      <c r="H104" s="30">
        <f>IF(C104="","",C104+7)</f>
      </c>
      <c r="I104" s="46"/>
      <c r="J104" s="46"/>
      <c r="K104" s="32">
        <f>IF(OR(I104="",I104=0),"",J104/I104)</f>
      </c>
      <c r="L104" s="30">
        <f>IF(C104="","",C104+30)</f>
      </c>
      <c r="M104" s="46"/>
      <c r="N104" s="46"/>
      <c r="O104" s="32">
        <f>IF(OR(M104="",M104=0),"",N104/M104)</f>
      </c>
    </row>
    <row r="105" ht="32" customHeight="1" spans="1:15" s="26" customFormat="1" x14ac:dyDescent="0.25">
      <c r="A105" s="43" t="s">
        <v>119</v>
      </c>
      <c r="B105" s="44" t="s">
        <v>152</v>
      </c>
      <c r="C105" s="45"/>
      <c r="D105" s="30">
        <f>IF(C105="","",C105+1)</f>
      </c>
      <c r="E105" s="46"/>
      <c r="F105" s="46"/>
      <c r="G105" s="32">
        <f>IF(OR(E105="",E105=0),"",F105/E105)</f>
      </c>
      <c r="H105" s="30">
        <f>IF(C105="","",C105+7)</f>
      </c>
      <c r="I105" s="46"/>
      <c r="J105" s="46"/>
      <c r="K105" s="32">
        <f>IF(OR(I105="",I105=0),"",J105/I105)</f>
      </c>
      <c r="L105" s="30">
        <f>IF(C105="","",C105+30)</f>
      </c>
      <c r="M105" s="46"/>
      <c r="N105" s="46"/>
      <c r="O105" s="32">
        <f>IF(OR(M105="",M105=0),"",N105/M105)</f>
      </c>
    </row>
    <row r="106" ht="32" customHeight="1" spans="1:15" s="26" customFormat="1" x14ac:dyDescent="0.25">
      <c r="A106" s="43" t="s">
        <v>119</v>
      </c>
      <c r="B106" s="44" t="s">
        <v>153</v>
      </c>
      <c r="C106" s="45"/>
      <c r="D106" s="30">
        <f>IF(C106="","",C106+1)</f>
      </c>
      <c r="E106" s="46"/>
      <c r="F106" s="46"/>
      <c r="G106" s="32">
        <f>IF(OR(E106="",E106=0),"",F106/E106)</f>
      </c>
      <c r="H106" s="30">
        <f>IF(C106="","",C106+7)</f>
      </c>
      <c r="I106" s="46"/>
      <c r="J106" s="46"/>
      <c r="K106" s="32">
        <f>IF(OR(I106="",I106=0),"",J106/I106)</f>
      </c>
      <c r="L106" s="30">
        <f>IF(C106="","",C106+30)</f>
      </c>
      <c r="M106" s="46"/>
      <c r="N106" s="46"/>
      <c r="O106" s="32">
        <f>IF(OR(M106="",M106=0),"",N106/M106)</f>
      </c>
    </row>
    <row r="107" ht="32" customHeight="1" spans="1:15" s="26" customFormat="1" x14ac:dyDescent="0.25">
      <c r="A107" s="43" t="s">
        <v>119</v>
      </c>
      <c r="B107" s="44" t="s">
        <v>154</v>
      </c>
      <c r="C107" s="45"/>
      <c r="D107" s="30">
        <f>IF(C107="","",C107+1)</f>
      </c>
      <c r="E107" s="46"/>
      <c r="F107" s="46"/>
      <c r="G107" s="32">
        <f>IF(OR(E107="",E107=0),"",F107/E107)</f>
      </c>
      <c r="H107" s="30">
        <f>IF(C107="","",C107+7)</f>
      </c>
      <c r="I107" s="46"/>
      <c r="J107" s="46"/>
      <c r="K107" s="32">
        <f>IF(OR(I107="",I107=0),"",J107/I107)</f>
      </c>
      <c r="L107" s="30">
        <f>IF(C107="","",C107+30)</f>
      </c>
      <c r="M107" s="46"/>
      <c r="N107" s="46"/>
      <c r="O107" s="32">
        <f>IF(OR(M107="",M107=0),"",N107/M107)</f>
      </c>
    </row>
    <row r="108" ht="32" customHeight="1" spans="1:15" s="26" customFormat="1" x14ac:dyDescent="0.25">
      <c r="A108" s="43" t="s">
        <v>119</v>
      </c>
      <c r="B108" s="44" t="s">
        <v>155</v>
      </c>
      <c r="C108" s="45"/>
      <c r="D108" s="30">
        <f>IF(C108="","",C108+1)</f>
      </c>
      <c r="E108" s="46"/>
      <c r="F108" s="46"/>
      <c r="G108" s="32">
        <f>IF(OR(E108="",E108=0),"",F108/E108)</f>
      </c>
      <c r="H108" s="30">
        <f>IF(C108="","",C108+7)</f>
      </c>
      <c r="I108" s="46"/>
      <c r="J108" s="46"/>
      <c r="K108" s="32">
        <f>IF(OR(I108="",I108=0),"",J108/I108)</f>
      </c>
      <c r="L108" s="30">
        <f>IF(C108="","",C108+30)</f>
      </c>
      <c r="M108" s="46"/>
      <c r="N108" s="46"/>
      <c r="O108" s="32">
        <f>IF(OR(M108="",M108=0),"",N108/M108)</f>
      </c>
    </row>
    <row r="109" ht="32" customHeight="1" spans="1:15" s="26" customFormat="1" x14ac:dyDescent="0.25">
      <c r="A109" s="43" t="s">
        <v>119</v>
      </c>
      <c r="B109" s="44" t="s">
        <v>156</v>
      </c>
      <c r="C109" s="45"/>
      <c r="D109" s="30">
        <f>IF(C109="","",C109+1)</f>
      </c>
      <c r="E109" s="46"/>
      <c r="F109" s="46"/>
      <c r="G109" s="32">
        <f>IF(OR(E109="",E109=0),"",F109/E109)</f>
      </c>
      <c r="H109" s="30">
        <f>IF(C109="","",C109+7)</f>
      </c>
      <c r="I109" s="46"/>
      <c r="J109" s="46"/>
      <c r="K109" s="32">
        <f>IF(OR(I109="",I109=0),"",J109/I109)</f>
      </c>
      <c r="L109" s="30">
        <f>IF(C109="","",C109+30)</f>
      </c>
      <c r="M109" s="46"/>
      <c r="N109" s="46"/>
      <c r="O109" s="32">
        <f>IF(OR(M109="",M109=0),"",N109/M109)</f>
      </c>
    </row>
    <row r="110" ht="32" customHeight="1" spans="1:15" s="26" customFormat="1" x14ac:dyDescent="0.25">
      <c r="A110" s="43" t="s">
        <v>119</v>
      </c>
      <c r="B110" s="44" t="s">
        <v>123</v>
      </c>
      <c r="C110" s="45"/>
      <c r="D110" s="30">
        <f>IF(C110="","",C110+1)</f>
      </c>
      <c r="E110" s="46"/>
      <c r="F110" s="46"/>
      <c r="G110" s="32">
        <f>IF(OR(E110="",E110=0),"",F110/E110)</f>
      </c>
      <c r="H110" s="30">
        <f>IF(C110="","",C110+7)</f>
      </c>
      <c r="I110" s="46"/>
      <c r="J110" s="46"/>
      <c r="K110" s="32">
        <f>IF(OR(I110="",I110=0),"",J110/I110)</f>
      </c>
      <c r="L110" s="30">
        <f>IF(C110="","",C110+30)</f>
      </c>
      <c r="M110" s="46"/>
      <c r="N110" s="46"/>
      <c r="O110" s="32">
        <f>IF(OR(M110="",M110=0),"",N110/M110)</f>
      </c>
    </row>
    <row r="111" ht="32" customHeight="1" spans="1:15" s="26" customFormat="1" x14ac:dyDescent="0.25">
      <c r="A111" s="43" t="s">
        <v>119</v>
      </c>
      <c r="B111" s="44" t="s">
        <v>157</v>
      </c>
      <c r="C111" s="45"/>
      <c r="D111" s="30">
        <f>IF(C111="","",C111+1)</f>
      </c>
      <c r="E111" s="46"/>
      <c r="F111" s="46"/>
      <c r="G111" s="32">
        <f>IF(OR(E111="",E111=0),"",F111/E111)</f>
      </c>
      <c r="H111" s="30">
        <f>IF(C111="","",C111+7)</f>
      </c>
      <c r="I111" s="46"/>
      <c r="J111" s="46"/>
      <c r="K111" s="32">
        <f>IF(OR(I111="",I111=0),"",J111/I111)</f>
      </c>
      <c r="L111" s="30">
        <f>IF(C111="","",C111+30)</f>
      </c>
      <c r="M111" s="46"/>
      <c r="N111" s="46"/>
      <c r="O111" s="32">
        <f>IF(OR(M111="",M111=0),"",N111/M111)</f>
      </c>
    </row>
    <row r="112" ht="32" customHeight="1" spans="1:15" s="26" customFormat="1" x14ac:dyDescent="0.25">
      <c r="A112" s="43" t="s">
        <v>119</v>
      </c>
      <c r="B112" s="44" t="s">
        <v>158</v>
      </c>
      <c r="C112" s="45"/>
      <c r="D112" s="30">
        <f>IF(C112="","",C112+1)</f>
      </c>
      <c r="E112" s="46"/>
      <c r="F112" s="46"/>
      <c r="G112" s="32">
        <f>IF(OR(E112="",E112=0),"",F112/E112)</f>
      </c>
      <c r="H112" s="30">
        <f>IF(C112="","",C112+7)</f>
      </c>
      <c r="I112" s="46"/>
      <c r="J112" s="46"/>
      <c r="K112" s="32">
        <f>IF(OR(I112="",I112=0),"",J112/I112)</f>
      </c>
      <c r="L112" s="30">
        <f>IF(C112="","",C112+30)</f>
      </c>
      <c r="M112" s="46"/>
      <c r="N112" s="46"/>
      <c r="O112" s="32">
        <f>IF(OR(M112="",M112=0),"",N112/M112)</f>
      </c>
    </row>
    <row r="113" ht="32" customHeight="1" spans="1:15" s="26" customFormat="1" x14ac:dyDescent="0.25">
      <c r="A113" s="43" t="s">
        <v>119</v>
      </c>
      <c r="B113" s="44" t="s">
        <v>159</v>
      </c>
      <c r="C113" s="45"/>
      <c r="D113" s="30">
        <f>IF(C113="","",C113+1)</f>
      </c>
      <c r="E113" s="46"/>
      <c r="F113" s="46"/>
      <c r="G113" s="32">
        <f>IF(OR(E113="",E113=0),"",F113/E113)</f>
      </c>
      <c r="H113" s="30">
        <f>IF(C113="","",C113+7)</f>
      </c>
      <c r="I113" s="46"/>
      <c r="J113" s="46"/>
      <c r="K113" s="32">
        <f>IF(OR(I113="",I113=0),"",J113/I113)</f>
      </c>
      <c r="L113" s="30">
        <f>IF(C113="","",C113+30)</f>
      </c>
      <c r="M113" s="46"/>
      <c r="N113" s="46"/>
      <c r="O113" s="32">
        <f>IF(OR(M113="",M113=0),"",N113/M113)</f>
      </c>
    </row>
    <row r="114" ht="32" customHeight="1" spans="1:15" s="26" customFormat="1" x14ac:dyDescent="0.25">
      <c r="A114" s="43" t="s">
        <v>119</v>
      </c>
      <c r="B114" s="44" t="s">
        <v>160</v>
      </c>
      <c r="C114" s="45"/>
      <c r="D114" s="30">
        <f>IF(C114="","",C114+1)</f>
      </c>
      <c r="E114" s="46"/>
      <c r="F114" s="46"/>
      <c r="G114" s="32">
        <f>IF(OR(E114="",E114=0),"",F114/E114)</f>
      </c>
      <c r="H114" s="30">
        <f>IF(C114="","",C114+7)</f>
      </c>
      <c r="I114" s="46"/>
      <c r="J114" s="46"/>
      <c r="K114" s="32">
        <f>IF(OR(I114="",I114=0),"",J114/I114)</f>
      </c>
      <c r="L114" s="30">
        <f>IF(C114="","",C114+30)</f>
      </c>
      <c r="M114" s="46"/>
      <c r="N114" s="46"/>
      <c r="O114" s="32">
        <f>IF(OR(M114="",M114=0),"",N114/M114)</f>
      </c>
    </row>
    <row r="115" ht="32" customHeight="1" spans="1:15" s="26" customFormat="1" x14ac:dyDescent="0.25">
      <c r="A115" s="43" t="s">
        <v>119</v>
      </c>
      <c r="B115" s="44" t="s">
        <v>161</v>
      </c>
      <c r="C115" s="45"/>
      <c r="D115" s="30">
        <f>IF(C115="","",C115+1)</f>
      </c>
      <c r="E115" s="46"/>
      <c r="F115" s="46"/>
      <c r="G115" s="32">
        <f>IF(OR(E115="",E115=0),"",F115/E115)</f>
      </c>
      <c r="H115" s="30">
        <f>IF(C115="","",C115+7)</f>
      </c>
      <c r="I115" s="46"/>
      <c r="J115" s="46"/>
      <c r="K115" s="32">
        <f>IF(OR(I115="",I115=0),"",J115/I115)</f>
      </c>
      <c r="L115" s="30">
        <f>IF(C115="","",C115+30)</f>
      </c>
      <c r="M115" s="46"/>
      <c r="N115" s="46"/>
      <c r="O115" s="32">
        <f>IF(OR(M115="",M115=0),"",N115/M115)</f>
      </c>
    </row>
    <row r="116" ht="32" customHeight="1" spans="1:15" s="26" customFormat="1" x14ac:dyDescent="0.25">
      <c r="A116" s="43" t="s">
        <v>119</v>
      </c>
      <c r="B116" s="44" t="s">
        <v>162</v>
      </c>
      <c r="C116" s="45"/>
      <c r="D116" s="30">
        <f>IF(C116="","",C116+1)</f>
      </c>
      <c r="E116" s="46"/>
      <c r="F116" s="46"/>
      <c r="G116" s="32">
        <f>IF(OR(E116="",E116=0),"",F116/E116)</f>
      </c>
      <c r="H116" s="30">
        <f>IF(C116="","",C116+7)</f>
      </c>
      <c r="I116" s="46"/>
      <c r="J116" s="46"/>
      <c r="K116" s="32">
        <f>IF(OR(I116="",I116=0),"",J116/I116)</f>
      </c>
      <c r="L116" s="30">
        <f>IF(C116="","",C116+30)</f>
      </c>
      <c r="M116" s="46"/>
      <c r="N116" s="46"/>
      <c r="O116" s="32">
        <f>IF(OR(M116="",M116=0),"",N116/M116)</f>
      </c>
    </row>
    <row r="117" ht="32" customHeight="1" spans="1:15" s="26" customFormat="1" x14ac:dyDescent="0.25">
      <c r="A117" s="43" t="s">
        <v>119</v>
      </c>
      <c r="B117" s="44" t="s">
        <v>163</v>
      </c>
      <c r="C117" s="45"/>
      <c r="D117" s="30">
        <f>IF(C117="","",C117+1)</f>
      </c>
      <c r="E117" s="46"/>
      <c r="F117" s="46"/>
      <c r="G117" s="32">
        <f>IF(OR(E117="",E117=0),"",F117/E117)</f>
      </c>
      <c r="H117" s="30">
        <f>IF(C117="","",C117+7)</f>
      </c>
      <c r="I117" s="46"/>
      <c r="J117" s="46"/>
      <c r="K117" s="32">
        <f>IF(OR(I117="",I117=0),"",J117/I117)</f>
      </c>
      <c r="L117" s="30">
        <f>IF(C117="","",C117+30)</f>
      </c>
      <c r="M117" s="46"/>
      <c r="N117" s="46"/>
      <c r="O117" s="32">
        <f>IF(OR(M117="",M117=0),"",N117/M117)</f>
      </c>
    </row>
    <row r="118" ht="32" customHeight="1" spans="1:15" s="26" customFormat="1" x14ac:dyDescent="0.25">
      <c r="A118" s="43" t="s">
        <v>119</v>
      </c>
      <c r="B118" s="44" t="s">
        <v>164</v>
      </c>
      <c r="C118" s="45"/>
      <c r="D118" s="30">
        <f>IF(C118="","",C118+1)</f>
      </c>
      <c r="E118" s="46"/>
      <c r="F118" s="46"/>
      <c r="G118" s="32">
        <f>IF(OR(E118="",E118=0),"",F118/E118)</f>
      </c>
      <c r="H118" s="30">
        <f>IF(C118="","",C118+7)</f>
      </c>
      <c r="I118" s="46"/>
      <c r="J118" s="46"/>
      <c r="K118" s="32">
        <f>IF(OR(I118="",I118=0),"",J118/I118)</f>
      </c>
      <c r="L118" s="30">
        <f>IF(C118="","",C118+30)</f>
      </c>
      <c r="M118" s="46"/>
      <c r="N118" s="46"/>
      <c r="O118" s="32">
        <f>IF(OR(M118="",M118=0),"",N118/M118)</f>
      </c>
    </row>
    <row r="119" ht="64" customHeight="1" spans="1:15" s="26" customFormat="1" x14ac:dyDescent="0.25">
      <c r="A119" s="43" t="s">
        <v>119</v>
      </c>
      <c r="B119" s="44" t="s">
        <v>165</v>
      </c>
      <c r="C119" s="45"/>
      <c r="D119" s="30">
        <f>IF(C119="","",C119+1)</f>
      </c>
      <c r="E119" s="46"/>
      <c r="F119" s="46"/>
      <c r="G119" s="32">
        <f>IF(OR(E119="",E119=0),"",F119/E119)</f>
      </c>
      <c r="H119" s="30">
        <f>IF(C119="","",C119+7)</f>
      </c>
      <c r="I119" s="46"/>
      <c r="J119" s="46"/>
      <c r="K119" s="32">
        <f>IF(OR(I119="",I119=0),"",J119/I119)</f>
      </c>
      <c r="L119" s="30">
        <f>IF(C119="","",C119+30)</f>
      </c>
      <c r="M119" s="46"/>
      <c r="N119" s="46"/>
      <c r="O119" s="32">
        <f>IF(OR(M119="",M119=0),"",N119/M119)</f>
      </c>
    </row>
    <row r="120" ht="32" customHeight="1" spans="1:15" s="26" customFormat="1" x14ac:dyDescent="0.25">
      <c r="A120" s="43" t="s">
        <v>119</v>
      </c>
      <c r="B120" s="44" t="s">
        <v>166</v>
      </c>
      <c r="C120" s="45"/>
      <c r="D120" s="30">
        <f>IF(C120="","",C120+1)</f>
      </c>
      <c r="E120" s="46"/>
      <c r="F120" s="46"/>
      <c r="G120" s="32">
        <f>IF(OR(E120="",E120=0),"",F120/E120)</f>
      </c>
      <c r="H120" s="30">
        <f>IF(C120="","",C120+7)</f>
      </c>
      <c r="I120" s="46"/>
      <c r="J120" s="46"/>
      <c r="K120" s="32">
        <f>IF(OR(I120="",I120=0),"",J120/I120)</f>
      </c>
      <c r="L120" s="30">
        <f>IF(C120="","",C120+30)</f>
      </c>
      <c r="M120" s="46"/>
      <c r="N120" s="46"/>
      <c r="O120" s="32">
        <f>IF(OR(M120="",M120=0),"",N120/M120)</f>
      </c>
    </row>
    <row r="121" ht="48" customHeight="1" spans="1:15" s="26" customFormat="1" x14ac:dyDescent="0.25">
      <c r="A121" s="43" t="s">
        <v>119</v>
      </c>
      <c r="B121" s="44" t="s">
        <v>167</v>
      </c>
      <c r="C121" s="45"/>
      <c r="D121" s="30">
        <f>IF(C121="","",C121+1)</f>
      </c>
      <c r="E121" s="46"/>
      <c r="F121" s="46"/>
      <c r="G121" s="32">
        <f>IF(OR(E121="",E121=0),"",F121/E121)</f>
      </c>
      <c r="H121" s="30">
        <f>IF(C121="","",C121+7)</f>
      </c>
      <c r="I121" s="46"/>
      <c r="J121" s="46"/>
      <c r="K121" s="32">
        <f>IF(OR(I121="",I121=0),"",J121/I121)</f>
      </c>
      <c r="L121" s="30">
        <f>IF(C121="","",C121+30)</f>
      </c>
      <c r="M121" s="46"/>
      <c r="N121" s="46"/>
      <c r="O121" s="32">
        <f>IF(OR(M121="",M121=0),"",N121/M121)</f>
      </c>
    </row>
    <row r="122" ht="32" customHeight="1" spans="1:15" s="26" customFormat="1" x14ac:dyDescent="0.25">
      <c r="A122" s="43" t="s">
        <v>119</v>
      </c>
      <c r="B122" s="44" t="s">
        <v>168</v>
      </c>
      <c r="C122" s="45"/>
      <c r="D122" s="30">
        <f>IF(C122="","",C122+1)</f>
      </c>
      <c r="E122" s="46"/>
      <c r="F122" s="46"/>
      <c r="G122" s="32">
        <f>IF(OR(E122="",E122=0),"",F122/E122)</f>
      </c>
      <c r="H122" s="30">
        <f>IF(C122="","",C122+7)</f>
      </c>
      <c r="I122" s="46"/>
      <c r="J122" s="46"/>
      <c r="K122" s="32">
        <f>IF(OR(I122="",I122=0),"",J122/I122)</f>
      </c>
      <c r="L122" s="30">
        <f>IF(C122="","",C122+30)</f>
      </c>
      <c r="M122" s="46"/>
      <c r="N122" s="46"/>
      <c r="O122" s="32">
        <f>IF(OR(M122="",M122=0),"",N122/M122)</f>
      </c>
    </row>
    <row r="123" ht="32" customHeight="1" spans="1:15" s="26" customFormat="1" x14ac:dyDescent="0.25">
      <c r="A123" s="43" t="s">
        <v>119</v>
      </c>
      <c r="B123" s="44" t="s">
        <v>169</v>
      </c>
      <c r="C123" s="45"/>
      <c r="D123" s="30">
        <f>IF(C123="","",C123+1)</f>
      </c>
      <c r="E123" s="46"/>
      <c r="F123" s="46"/>
      <c r="G123" s="32">
        <f>IF(OR(E123="",E123=0),"",F123/E123)</f>
      </c>
      <c r="H123" s="30">
        <f>IF(C123="","",C123+7)</f>
      </c>
      <c r="I123" s="46"/>
      <c r="J123" s="46"/>
      <c r="K123" s="32">
        <f>IF(OR(I123="",I123=0),"",J123/I123)</f>
      </c>
      <c r="L123" s="30">
        <f>IF(C123="","",C123+30)</f>
      </c>
      <c r="M123" s="46"/>
      <c r="N123" s="46"/>
      <c r="O123" s="32">
        <f>IF(OR(M123="",M123=0),"",N123/M123)</f>
      </c>
    </row>
    <row r="124" ht="32" customHeight="1" spans="1:15" s="26" customFormat="1" x14ac:dyDescent="0.25">
      <c r="A124" s="43" t="s">
        <v>119</v>
      </c>
      <c r="B124" s="44" t="s">
        <v>170</v>
      </c>
      <c r="C124" s="45"/>
      <c r="D124" s="30">
        <f>IF(C124="","",C124+1)</f>
      </c>
      <c r="E124" s="46"/>
      <c r="F124" s="46"/>
      <c r="G124" s="32">
        <f>IF(OR(E124="",E124=0),"",F124/E124)</f>
      </c>
      <c r="H124" s="30">
        <f>IF(C124="","",C124+7)</f>
      </c>
      <c r="I124" s="46"/>
      <c r="J124" s="46"/>
      <c r="K124" s="32">
        <f>IF(OR(I124="",I124=0),"",J124/I124)</f>
      </c>
      <c r="L124" s="30">
        <f>IF(C124="","",C124+30)</f>
      </c>
      <c r="M124" s="46"/>
      <c r="N124" s="46"/>
      <c r="O124" s="32">
        <f>IF(OR(M124="",M124=0),"",N124/M124)</f>
      </c>
    </row>
    <row r="125" ht="32" customHeight="1" spans="1:15" s="26" customFormat="1" x14ac:dyDescent="0.25">
      <c r="A125" s="43" t="s">
        <v>119</v>
      </c>
      <c r="B125" s="44" t="s">
        <v>171</v>
      </c>
      <c r="C125" s="45"/>
      <c r="D125" s="30">
        <f>IF(C125="","",C125+1)</f>
      </c>
      <c r="E125" s="46"/>
      <c r="F125" s="46"/>
      <c r="G125" s="32">
        <f>IF(OR(E125="",E125=0),"",F125/E125)</f>
      </c>
      <c r="H125" s="30">
        <f>IF(C125="","",C125+7)</f>
      </c>
      <c r="I125" s="46"/>
      <c r="J125" s="46"/>
      <c r="K125" s="32">
        <f>IF(OR(I125="",I125=0),"",J125/I125)</f>
      </c>
      <c r="L125" s="30">
        <f>IF(C125="","",C125+30)</f>
      </c>
      <c r="M125" s="46"/>
      <c r="N125" s="46"/>
      <c r="O125" s="32">
        <f>IF(OR(M125="",M125=0),"",N125/M125)</f>
      </c>
    </row>
    <row r="126" ht="32" customHeight="1" spans="1:15" s="26" customFormat="1" x14ac:dyDescent="0.25">
      <c r="A126" s="43" t="s">
        <v>119</v>
      </c>
      <c r="B126" s="44" t="s">
        <v>172</v>
      </c>
      <c r="C126" s="45"/>
      <c r="D126" s="30">
        <f>IF(C126="","",C126+1)</f>
      </c>
      <c r="E126" s="46"/>
      <c r="F126" s="46"/>
      <c r="G126" s="32">
        <f>IF(OR(E126="",E126=0),"",F126/E126)</f>
      </c>
      <c r="H126" s="30">
        <f>IF(C126="","",C126+7)</f>
      </c>
      <c r="I126" s="46"/>
      <c r="J126" s="46"/>
      <c r="K126" s="32">
        <f>IF(OR(I126="",I126=0),"",J126/I126)</f>
      </c>
      <c r="L126" s="30">
        <f>IF(C126="","",C126+30)</f>
      </c>
      <c r="M126" s="46"/>
      <c r="N126" s="46"/>
      <c r="O126" s="32">
        <f>IF(OR(M126="",M126=0),"",N126/M126)</f>
      </c>
    </row>
    <row r="127" ht="48" customHeight="1" spans="1:15" s="26" customFormat="1" x14ac:dyDescent="0.25">
      <c r="A127" s="43" t="s">
        <v>119</v>
      </c>
      <c r="B127" s="44" t="s">
        <v>173</v>
      </c>
      <c r="C127" s="45"/>
      <c r="D127" s="30">
        <f>IF(C127="","",C127+1)</f>
      </c>
      <c r="E127" s="46"/>
      <c r="F127" s="46"/>
      <c r="G127" s="32">
        <f>IF(OR(E127="",E127=0),"",F127/E127)</f>
      </c>
      <c r="H127" s="30">
        <f>IF(C127="","",C127+7)</f>
      </c>
      <c r="I127" s="46"/>
      <c r="J127" s="46"/>
      <c r="K127" s="32">
        <f>IF(OR(I127="",I127=0),"",J127/I127)</f>
      </c>
      <c r="L127" s="30">
        <f>IF(C127="","",C127+30)</f>
      </c>
      <c r="M127" s="46"/>
      <c r="N127" s="46"/>
      <c r="O127" s="32">
        <f>IF(OR(M127="",M127=0),"",N127/M127)</f>
      </c>
    </row>
    <row r="128" ht="32" customHeight="1" spans="1:15" s="26" customFormat="1" x14ac:dyDescent="0.25">
      <c r="A128" s="43" t="s">
        <v>119</v>
      </c>
      <c r="B128" s="44" t="s">
        <v>174</v>
      </c>
      <c r="C128" s="45"/>
      <c r="D128" s="30">
        <f>IF(C128="","",C128+1)</f>
      </c>
      <c r="E128" s="46"/>
      <c r="F128" s="46"/>
      <c r="G128" s="32">
        <f>IF(OR(E128="",E128=0),"",F128/E128)</f>
      </c>
      <c r="H128" s="30">
        <f>IF(C128="","",C128+7)</f>
      </c>
      <c r="I128" s="46"/>
      <c r="J128" s="46"/>
      <c r="K128" s="32">
        <f>IF(OR(I128="",I128=0),"",J128/I128)</f>
      </c>
      <c r="L128" s="30">
        <f>IF(C128="","",C128+30)</f>
      </c>
      <c r="M128" s="46"/>
      <c r="N128" s="46"/>
      <c r="O128" s="32">
        <f>IF(OR(M128="",M128=0),"",N128/M128)</f>
      </c>
    </row>
    <row r="129" ht="32" customHeight="1" spans="1:15" s="26" customFormat="1" x14ac:dyDescent="0.25">
      <c r="A129" s="43" t="s">
        <v>119</v>
      </c>
      <c r="B129" s="44" t="s">
        <v>175</v>
      </c>
      <c r="C129" s="45"/>
      <c r="D129" s="30">
        <f>IF(C129="","",C129+1)</f>
      </c>
      <c r="E129" s="46"/>
      <c r="F129" s="46"/>
      <c r="G129" s="32">
        <f>IF(OR(E129="",E129=0),"",F129/E129)</f>
      </c>
      <c r="H129" s="30">
        <f>IF(C129="","",C129+7)</f>
      </c>
      <c r="I129" s="46"/>
      <c r="J129" s="46"/>
      <c r="K129" s="32">
        <f>IF(OR(I129="",I129=0),"",J129/I129)</f>
      </c>
      <c r="L129" s="30">
        <f>IF(C129="","",C129+30)</f>
      </c>
      <c r="M129" s="46"/>
      <c r="N129" s="46"/>
      <c r="O129" s="32">
        <f>IF(OR(M129="",M129=0),"",N129/M129)</f>
      </c>
    </row>
    <row r="130" ht="32" customHeight="1" spans="1:15" s="26" customFormat="1" x14ac:dyDescent="0.25">
      <c r="A130" s="43" t="s">
        <v>119</v>
      </c>
      <c r="B130" s="44" t="s">
        <v>176</v>
      </c>
      <c r="C130" s="45"/>
      <c r="D130" s="30">
        <f>IF(C130="","",C130+1)</f>
      </c>
      <c r="E130" s="46"/>
      <c r="F130" s="46"/>
      <c r="G130" s="32">
        <f>IF(OR(E130="",E130=0),"",F130/E130)</f>
      </c>
      <c r="H130" s="30">
        <f>IF(C130="","",C130+7)</f>
      </c>
      <c r="I130" s="46"/>
      <c r="J130" s="46"/>
      <c r="K130" s="32">
        <f>IF(OR(I130="",I130=0),"",J130/I130)</f>
      </c>
      <c r="L130" s="30">
        <f>IF(C130="","",C130+30)</f>
      </c>
      <c r="M130" s="46"/>
      <c r="N130" s="46"/>
      <c r="O130" s="32">
        <f>IF(OR(M130="",M130=0),"",N130/M130)</f>
      </c>
    </row>
    <row r="131" ht="32" customHeight="1" spans="1:15" s="26" customFormat="1" x14ac:dyDescent="0.25">
      <c r="A131" s="43" t="s">
        <v>119</v>
      </c>
      <c r="B131" s="44" t="s">
        <v>177</v>
      </c>
      <c r="C131" s="45"/>
      <c r="D131" s="30">
        <f>IF(C131="","",C131+1)</f>
      </c>
      <c r="E131" s="46"/>
      <c r="F131" s="46"/>
      <c r="G131" s="32">
        <f>IF(OR(E131="",E131=0),"",F131/E131)</f>
      </c>
      <c r="H131" s="30">
        <f>IF(C131="","",C131+7)</f>
      </c>
      <c r="I131" s="46"/>
      <c r="J131" s="46"/>
      <c r="K131" s="32">
        <f>IF(OR(I131="",I131=0),"",J131/I131)</f>
      </c>
      <c r="L131" s="30">
        <f>IF(C131="","",C131+30)</f>
      </c>
      <c r="M131" s="46"/>
      <c r="N131" s="46"/>
      <c r="O131" s="32">
        <f>IF(OR(M131="",M131=0),"",N131/M131)</f>
      </c>
    </row>
    <row r="132" ht="32" customHeight="1" spans="1:15" s="26" customFormat="1" x14ac:dyDescent="0.25">
      <c r="A132" s="43" t="s">
        <v>119</v>
      </c>
      <c r="B132" s="44" t="s">
        <v>178</v>
      </c>
      <c r="C132" s="45"/>
      <c r="D132" s="30">
        <f>IF(C132="","",C132+1)</f>
      </c>
      <c r="E132" s="46"/>
      <c r="F132" s="46"/>
      <c r="G132" s="32">
        <f>IF(OR(E132="",E132=0),"",F132/E132)</f>
      </c>
      <c r="H132" s="30">
        <f>IF(C132="","",C132+7)</f>
      </c>
      <c r="I132" s="46"/>
      <c r="J132" s="46"/>
      <c r="K132" s="32">
        <f>IF(OR(I132="",I132=0),"",J132/I132)</f>
      </c>
      <c r="L132" s="30">
        <f>IF(C132="","",C132+30)</f>
      </c>
      <c r="M132" s="46"/>
      <c r="N132" s="46"/>
      <c r="O132" s="32">
        <f>IF(OR(M132="",M132=0),"",N132/M132)</f>
      </c>
    </row>
    <row r="133" ht="32" customHeight="1" spans="1:15" s="26" customFormat="1" x14ac:dyDescent="0.25">
      <c r="A133" s="43" t="s">
        <v>119</v>
      </c>
      <c r="B133" s="44" t="s">
        <v>179</v>
      </c>
      <c r="C133" s="45"/>
      <c r="D133" s="30">
        <f>IF(C133="","",C133+1)</f>
      </c>
      <c r="E133" s="46"/>
      <c r="F133" s="46"/>
      <c r="G133" s="32">
        <f>IF(OR(E133="",E133=0),"",F133/E133)</f>
      </c>
      <c r="H133" s="30">
        <f>IF(C133="","",C133+7)</f>
      </c>
      <c r="I133" s="46"/>
      <c r="J133" s="46"/>
      <c r="K133" s="32">
        <f>IF(OR(I133="",I133=0),"",J133/I133)</f>
      </c>
      <c r="L133" s="30">
        <f>IF(C133="","",C133+30)</f>
      </c>
      <c r="M133" s="46"/>
      <c r="N133" s="46"/>
      <c r="O133" s="32">
        <f>IF(OR(M133="",M133=0),"",N133/M133)</f>
      </c>
    </row>
    <row r="134" ht="32" customHeight="1" spans="1:15" s="26" customFormat="1" x14ac:dyDescent="0.25">
      <c r="A134" s="39" t="s">
        <v>119</v>
      </c>
      <c r="B134" s="40" t="s">
        <v>180</v>
      </c>
      <c r="C134" s="41"/>
      <c r="D134" s="36">
        <f>IF(C134="","",C134+1)</f>
      </c>
      <c r="E134" s="42"/>
      <c r="F134" s="42"/>
      <c r="G134" s="38">
        <f>IF(OR(E134="",E134=0),"",F134/E134)</f>
      </c>
      <c r="H134" s="36">
        <f>IF(C134="","",C134+7)</f>
      </c>
      <c r="I134" s="42"/>
      <c r="J134" s="42"/>
      <c r="K134" s="38">
        <f>IF(OR(I134="",I134=0),"",J134/I134)</f>
      </c>
      <c r="L134" s="36">
        <f>IF(C134="","",C134+30)</f>
      </c>
      <c r="M134" s="42"/>
      <c r="N134" s="42"/>
      <c r="O134" s="38">
        <f>IF(OR(M134="",M134=0),"",N134/M134)</f>
      </c>
    </row>
    <row r="135" ht="32" customHeight="1" spans="1:15" s="26" customFormat="1" x14ac:dyDescent="0.25">
      <c r="A135" s="27" t="s">
        <v>181</v>
      </c>
      <c r="B135" s="28" t="s">
        <v>182</v>
      </c>
      <c r="C135" s="29"/>
      <c r="D135" s="30">
        <f>IF(C135="","",C135+1)</f>
      </c>
      <c r="E135" s="31"/>
      <c r="F135" s="31"/>
      <c r="G135" s="32">
        <f>IF(OR(E135="",E135=0),"",F135/E135)</f>
      </c>
      <c r="H135" s="30">
        <f>IF(C135="","",C135+7)</f>
      </c>
      <c r="I135" s="31"/>
      <c r="J135" s="31"/>
      <c r="K135" s="32">
        <f>IF(OR(I135="",I135=0),"",J135/I135)</f>
      </c>
      <c r="L135" s="30">
        <f>IF(C135="","",C135+30)</f>
      </c>
      <c r="M135" s="31"/>
      <c r="N135" s="31"/>
      <c r="O135" s="32">
        <f>IF(OR(M135="",M135=0),"",N135/M135)</f>
      </c>
    </row>
    <row r="136" ht="32" customHeight="1" spans="1:15" s="26" customFormat="1" x14ac:dyDescent="0.25">
      <c r="A136" s="27" t="s">
        <v>181</v>
      </c>
      <c r="B136" s="28" t="s">
        <v>183</v>
      </c>
      <c r="C136" s="29"/>
      <c r="D136" s="30">
        <f>IF(C136="","",C136+1)</f>
      </c>
      <c r="E136" s="31"/>
      <c r="F136" s="31"/>
      <c r="G136" s="32">
        <f>IF(OR(E136="",E136=0),"",F136/E136)</f>
      </c>
      <c r="H136" s="30">
        <f>IF(C136="","",C136+7)</f>
      </c>
      <c r="I136" s="31"/>
      <c r="J136" s="31"/>
      <c r="K136" s="32">
        <f>IF(OR(I136="",I136=0),"",J136/I136)</f>
      </c>
      <c r="L136" s="30">
        <f>IF(C136="","",C136+30)</f>
      </c>
      <c r="M136" s="31"/>
      <c r="N136" s="31"/>
      <c r="O136" s="32">
        <f>IF(OR(M136="",M136=0),"",N136/M136)</f>
      </c>
    </row>
    <row r="137" ht="32" customHeight="1" spans="1:15" s="26" customFormat="1" x14ac:dyDescent="0.25">
      <c r="A137" s="27" t="s">
        <v>181</v>
      </c>
      <c r="B137" s="28" t="s">
        <v>184</v>
      </c>
      <c r="C137" s="29"/>
      <c r="D137" s="30">
        <f>IF(C137="","",C137+1)</f>
      </c>
      <c r="E137" s="31"/>
      <c r="F137" s="31"/>
      <c r="G137" s="32">
        <f>IF(OR(E137="",E137=0),"",F137/E137)</f>
      </c>
      <c r="H137" s="30">
        <f>IF(C137="","",C137+7)</f>
      </c>
      <c r="I137" s="31"/>
      <c r="J137" s="31"/>
      <c r="K137" s="32">
        <f>IF(OR(I137="",I137=0),"",J137/I137)</f>
      </c>
      <c r="L137" s="30">
        <f>IF(C137="","",C137+30)</f>
      </c>
      <c r="M137" s="31"/>
      <c r="N137" s="31"/>
      <c r="O137" s="32">
        <f>IF(OR(M137="",M137=0),"",N137/M137)</f>
      </c>
    </row>
    <row r="138" ht="32" customHeight="1" spans="1:15" s="26" customFormat="1" x14ac:dyDescent="0.25">
      <c r="A138" s="27" t="s">
        <v>181</v>
      </c>
      <c r="B138" s="28" t="s">
        <v>185</v>
      </c>
      <c r="C138" s="29"/>
      <c r="D138" s="30">
        <f>IF(C138="","",C138+1)</f>
      </c>
      <c r="E138" s="31"/>
      <c r="F138" s="31"/>
      <c r="G138" s="32">
        <f>IF(OR(E138="",E138=0),"",F138/E138)</f>
      </c>
      <c r="H138" s="30">
        <f>IF(C138="","",C138+7)</f>
      </c>
      <c r="I138" s="31"/>
      <c r="J138" s="31"/>
      <c r="K138" s="32">
        <f>IF(OR(I138="",I138=0),"",J138/I138)</f>
      </c>
      <c r="L138" s="30">
        <f>IF(C138="","",C138+30)</f>
      </c>
      <c r="M138" s="31"/>
      <c r="N138" s="31"/>
      <c r="O138" s="32">
        <f>IF(OR(M138="",M138=0),"",N138/M138)</f>
      </c>
    </row>
    <row r="139" ht="32" customHeight="1" spans="1:15" s="26" customFormat="1" x14ac:dyDescent="0.25">
      <c r="A139" s="27" t="s">
        <v>181</v>
      </c>
      <c r="B139" s="28" t="s">
        <v>186</v>
      </c>
      <c r="C139" s="29"/>
      <c r="D139" s="30">
        <f>IF(C139="","",C139+1)</f>
      </c>
      <c r="E139" s="31"/>
      <c r="F139" s="31"/>
      <c r="G139" s="32">
        <f>IF(OR(E139="",E139=0),"",F139/E139)</f>
      </c>
      <c r="H139" s="30">
        <f>IF(C139="","",C139+7)</f>
      </c>
      <c r="I139" s="31"/>
      <c r="J139" s="31"/>
      <c r="K139" s="32">
        <f>IF(OR(I139="",I139=0),"",J139/I139)</f>
      </c>
      <c r="L139" s="30">
        <f>IF(C139="","",C139+30)</f>
      </c>
      <c r="M139" s="31"/>
      <c r="N139" s="31"/>
      <c r="O139" s="32">
        <f>IF(OR(M139="",M139=0),"",N139/M139)</f>
      </c>
    </row>
    <row r="140" ht="32" customHeight="1" spans="1:15" s="26" customFormat="1" x14ac:dyDescent="0.25">
      <c r="A140" s="27" t="s">
        <v>181</v>
      </c>
      <c r="B140" s="28" t="s">
        <v>187</v>
      </c>
      <c r="C140" s="29"/>
      <c r="D140" s="30">
        <f>IF(C140="","",C140+1)</f>
      </c>
      <c r="E140" s="31"/>
      <c r="F140" s="31"/>
      <c r="G140" s="32">
        <f>IF(OR(E140="",E140=0),"",F140/E140)</f>
      </c>
      <c r="H140" s="30">
        <f>IF(C140="","",C140+7)</f>
      </c>
      <c r="I140" s="31"/>
      <c r="J140" s="31"/>
      <c r="K140" s="32">
        <f>IF(OR(I140="",I140=0),"",J140/I140)</f>
      </c>
      <c r="L140" s="30">
        <f>IF(C140="","",C140+30)</f>
      </c>
      <c r="M140" s="31"/>
      <c r="N140" s="31"/>
      <c r="O140" s="32">
        <f>IF(OR(M140="",M140=0),"",N140/M140)</f>
      </c>
    </row>
    <row r="141" ht="32" customHeight="1" spans="1:15" s="26" customFormat="1" x14ac:dyDescent="0.25">
      <c r="A141" s="27" t="s">
        <v>181</v>
      </c>
      <c r="B141" s="28" t="s">
        <v>188</v>
      </c>
      <c r="C141" s="29"/>
      <c r="D141" s="30">
        <f>IF(C141="","",C141+1)</f>
      </c>
      <c r="E141" s="31"/>
      <c r="F141" s="31"/>
      <c r="G141" s="32">
        <f>IF(OR(E141="",E141=0),"",F141/E141)</f>
      </c>
      <c r="H141" s="30">
        <f>IF(C141="","",C141+7)</f>
      </c>
      <c r="I141" s="31"/>
      <c r="J141" s="31"/>
      <c r="K141" s="32">
        <f>IF(OR(I141="",I141=0),"",J141/I141)</f>
      </c>
      <c r="L141" s="30">
        <f>IF(C141="","",C141+30)</f>
      </c>
      <c r="M141" s="31"/>
      <c r="N141" s="31"/>
      <c r="O141" s="32">
        <f>IF(OR(M141="",M141=0),"",N141/M141)</f>
      </c>
    </row>
    <row r="142" ht="32" customHeight="1" spans="1:15" s="26" customFormat="1" x14ac:dyDescent="0.25">
      <c r="A142" s="27" t="s">
        <v>181</v>
      </c>
      <c r="B142" s="28" t="s">
        <v>189</v>
      </c>
      <c r="C142" s="29"/>
      <c r="D142" s="30">
        <f>IF(C142="","",C142+1)</f>
      </c>
      <c r="E142" s="31"/>
      <c r="F142" s="31"/>
      <c r="G142" s="32">
        <f>IF(OR(E142="",E142=0),"",F142/E142)</f>
      </c>
      <c r="H142" s="30">
        <f>IF(C142="","",C142+7)</f>
      </c>
      <c r="I142" s="31"/>
      <c r="J142" s="31"/>
      <c r="K142" s="32">
        <f>IF(OR(I142="",I142=0),"",J142/I142)</f>
      </c>
      <c r="L142" s="30">
        <f>IF(C142="","",C142+30)</f>
      </c>
      <c r="M142" s="31"/>
      <c r="N142" s="31"/>
      <c r="O142" s="32">
        <f>IF(OR(M142="",M142=0),"",N142/M142)</f>
      </c>
    </row>
    <row r="143" ht="32" customHeight="1" spans="1:15" s="26" customFormat="1" x14ac:dyDescent="0.25">
      <c r="A143" s="27" t="s">
        <v>181</v>
      </c>
      <c r="B143" s="28" t="s">
        <v>190</v>
      </c>
      <c r="C143" s="29"/>
      <c r="D143" s="30">
        <f>IF(C143="","",C143+1)</f>
      </c>
      <c r="E143" s="31"/>
      <c r="F143" s="31"/>
      <c r="G143" s="32">
        <f>IF(OR(E143="",E143=0),"",F143/E143)</f>
      </c>
      <c r="H143" s="30">
        <f>IF(C143="","",C143+7)</f>
      </c>
      <c r="I143" s="31"/>
      <c r="J143" s="31"/>
      <c r="K143" s="32">
        <f>IF(OR(I143="",I143=0),"",J143/I143)</f>
      </c>
      <c r="L143" s="30">
        <f>IF(C143="","",C143+30)</f>
      </c>
      <c r="M143" s="31"/>
      <c r="N143" s="31"/>
      <c r="O143" s="32">
        <f>IF(OR(M143="",M143=0),"",N143/M143)</f>
      </c>
    </row>
    <row r="144" ht="32" customHeight="1" spans="1:15" s="26" customFormat="1" x14ac:dyDescent="0.25">
      <c r="A144" s="27" t="s">
        <v>181</v>
      </c>
      <c r="B144" s="28" t="s">
        <v>191</v>
      </c>
      <c r="C144" s="29"/>
      <c r="D144" s="30">
        <f>IF(C144="","",C144+1)</f>
      </c>
      <c r="E144" s="31"/>
      <c r="F144" s="31"/>
      <c r="G144" s="32">
        <f>IF(OR(E144="",E144=0),"",F144/E144)</f>
      </c>
      <c r="H144" s="30">
        <f>IF(C144="","",C144+7)</f>
      </c>
      <c r="I144" s="31"/>
      <c r="J144" s="31"/>
      <c r="K144" s="32">
        <f>IF(OR(I144="",I144=0),"",J144/I144)</f>
      </c>
      <c r="L144" s="30">
        <f>IF(C144="","",C144+30)</f>
      </c>
      <c r="M144" s="31"/>
      <c r="N144" s="31"/>
      <c r="O144" s="32">
        <f>IF(OR(M144="",M144=0),"",N144/M144)</f>
      </c>
    </row>
    <row r="145" ht="48" customHeight="1" spans="1:15" s="26" customFormat="1" x14ac:dyDescent="0.25">
      <c r="A145" s="27" t="s">
        <v>181</v>
      </c>
      <c r="B145" s="28" t="s">
        <v>192</v>
      </c>
      <c r="C145" s="29"/>
      <c r="D145" s="30">
        <f>IF(C145="","",C145+1)</f>
      </c>
      <c r="E145" s="31"/>
      <c r="F145" s="31"/>
      <c r="G145" s="32">
        <f>IF(OR(E145="",E145=0),"",F145/E145)</f>
      </c>
      <c r="H145" s="30">
        <f>IF(C145="","",C145+7)</f>
      </c>
      <c r="I145" s="31"/>
      <c r="J145" s="31"/>
      <c r="K145" s="32">
        <f>IF(OR(I145="",I145=0),"",J145/I145)</f>
      </c>
      <c r="L145" s="30">
        <f>IF(C145="","",C145+30)</f>
      </c>
      <c r="M145" s="31"/>
      <c r="N145" s="31"/>
      <c r="O145" s="32">
        <f>IF(OR(M145="",M145=0),"",N145/M145)</f>
      </c>
    </row>
    <row r="146" ht="32" customHeight="1" spans="1:15" s="26" customFormat="1" x14ac:dyDescent="0.25">
      <c r="A146" s="27" t="s">
        <v>181</v>
      </c>
      <c r="B146" s="28" t="s">
        <v>193</v>
      </c>
      <c r="C146" s="29"/>
      <c r="D146" s="30">
        <f>IF(C146="","",C146+1)</f>
      </c>
      <c r="E146" s="31"/>
      <c r="F146" s="31"/>
      <c r="G146" s="32">
        <f>IF(OR(E146="",E146=0),"",F146/E146)</f>
      </c>
      <c r="H146" s="30">
        <f>IF(C146="","",C146+7)</f>
      </c>
      <c r="I146" s="31"/>
      <c r="J146" s="31"/>
      <c r="K146" s="32">
        <f>IF(OR(I146="",I146=0),"",J146/I146)</f>
      </c>
      <c r="L146" s="30">
        <f>IF(C146="","",C146+30)</f>
      </c>
      <c r="M146" s="31"/>
      <c r="N146" s="31"/>
      <c r="O146" s="32">
        <f>IF(OR(M146="",M146=0),"",N146/M146)</f>
      </c>
    </row>
    <row r="147" ht="32" customHeight="1" spans="1:15" s="26" customFormat="1" x14ac:dyDescent="0.25">
      <c r="A147" s="27" t="s">
        <v>181</v>
      </c>
      <c r="B147" s="28" t="s">
        <v>194</v>
      </c>
      <c r="C147" s="29"/>
      <c r="D147" s="30">
        <f>IF(C147="","",C147+1)</f>
      </c>
      <c r="E147" s="31"/>
      <c r="F147" s="31"/>
      <c r="G147" s="32">
        <f>IF(OR(E147="",E147=0),"",F147/E147)</f>
      </c>
      <c r="H147" s="30">
        <f>IF(C147="","",C147+7)</f>
      </c>
      <c r="I147" s="31"/>
      <c r="J147" s="31"/>
      <c r="K147" s="32">
        <f>IF(OR(I147="",I147=0),"",J147/I147)</f>
      </c>
      <c r="L147" s="30">
        <f>IF(C147="","",C147+30)</f>
      </c>
      <c r="M147" s="31"/>
      <c r="N147" s="31"/>
      <c r="O147" s="32">
        <f>IF(OR(M147="",M147=0),"",N147/M147)</f>
      </c>
    </row>
    <row r="148" ht="32" customHeight="1" spans="1:15" s="26" customFormat="1" x14ac:dyDescent="0.25">
      <c r="A148" s="27" t="s">
        <v>181</v>
      </c>
      <c r="B148" s="28" t="s">
        <v>195</v>
      </c>
      <c r="C148" s="29"/>
      <c r="D148" s="30">
        <f>IF(C148="","",C148+1)</f>
      </c>
      <c r="E148" s="31"/>
      <c r="F148" s="31"/>
      <c r="G148" s="32">
        <f>IF(OR(E148="",E148=0),"",F148/E148)</f>
      </c>
      <c r="H148" s="30">
        <f>IF(C148="","",C148+7)</f>
      </c>
      <c r="I148" s="31"/>
      <c r="J148" s="31"/>
      <c r="K148" s="32">
        <f>IF(OR(I148="",I148=0),"",J148/I148)</f>
      </c>
      <c r="L148" s="30">
        <f>IF(C148="","",C148+30)</f>
      </c>
      <c r="M148" s="31"/>
      <c r="N148" s="31"/>
      <c r="O148" s="32">
        <f>IF(OR(M148="",M148=0),"",N148/M148)</f>
      </c>
    </row>
    <row r="149" ht="32" customHeight="1" spans="1:15" s="26" customFormat="1" x14ac:dyDescent="0.25">
      <c r="A149" s="27" t="s">
        <v>181</v>
      </c>
      <c r="B149" s="28" t="s">
        <v>196</v>
      </c>
      <c r="C149" s="29"/>
      <c r="D149" s="30">
        <f>IF(C149="","",C149+1)</f>
      </c>
      <c r="E149" s="31"/>
      <c r="F149" s="31"/>
      <c r="G149" s="32">
        <f>IF(OR(E149="",E149=0),"",F149/E149)</f>
      </c>
      <c r="H149" s="30">
        <f>IF(C149="","",C149+7)</f>
      </c>
      <c r="I149" s="31"/>
      <c r="J149" s="31"/>
      <c r="K149" s="32">
        <f>IF(OR(I149="",I149=0),"",J149/I149)</f>
      </c>
      <c r="L149" s="30">
        <f>IF(C149="","",C149+30)</f>
      </c>
      <c r="M149" s="31"/>
      <c r="N149" s="31"/>
      <c r="O149" s="32">
        <f>IF(OR(M149="",M149=0),"",N149/M149)</f>
      </c>
    </row>
    <row r="150" ht="48" customHeight="1" spans="1:15" s="26" customFormat="1" x14ac:dyDescent="0.25">
      <c r="A150" s="27" t="s">
        <v>181</v>
      </c>
      <c r="B150" s="28" t="s">
        <v>197</v>
      </c>
      <c r="C150" s="29"/>
      <c r="D150" s="30">
        <f>IF(C150="","",C150+1)</f>
      </c>
      <c r="E150" s="31"/>
      <c r="F150" s="31"/>
      <c r="G150" s="32">
        <f>IF(OR(E150="",E150=0),"",F150/E150)</f>
      </c>
      <c r="H150" s="30">
        <f>IF(C150="","",C150+7)</f>
      </c>
      <c r="I150" s="31"/>
      <c r="J150" s="31"/>
      <c r="K150" s="32">
        <f>IF(OR(I150="",I150=0),"",J150/I150)</f>
      </c>
      <c r="L150" s="30">
        <f>IF(C150="","",C150+30)</f>
      </c>
      <c r="M150" s="31"/>
      <c r="N150" s="31"/>
      <c r="O150" s="32">
        <f>IF(OR(M150="",M150=0),"",N150/M150)</f>
      </c>
    </row>
    <row r="151" ht="32" customHeight="1" spans="1:15" s="26" customFormat="1" x14ac:dyDescent="0.25">
      <c r="A151" s="27" t="s">
        <v>181</v>
      </c>
      <c r="B151" s="28" t="s">
        <v>198</v>
      </c>
      <c r="C151" s="29"/>
      <c r="D151" s="30">
        <f>IF(C151="","",C151+1)</f>
      </c>
      <c r="E151" s="31"/>
      <c r="F151" s="31"/>
      <c r="G151" s="32">
        <f>IF(OR(E151="",E151=0),"",F151/E151)</f>
      </c>
      <c r="H151" s="30">
        <f>IF(C151="","",C151+7)</f>
      </c>
      <c r="I151" s="31"/>
      <c r="J151" s="31"/>
      <c r="K151" s="32">
        <f>IF(OR(I151="",I151=0),"",J151/I151)</f>
      </c>
      <c r="L151" s="30">
        <f>IF(C151="","",C151+30)</f>
      </c>
      <c r="M151" s="31"/>
      <c r="N151" s="31"/>
      <c r="O151" s="32">
        <f>IF(OR(M151="",M151=0),"",N151/M151)</f>
      </c>
    </row>
    <row r="152" ht="32" customHeight="1" spans="1:15" s="26" customFormat="1" x14ac:dyDescent="0.25">
      <c r="A152" s="33" t="s">
        <v>181</v>
      </c>
      <c r="B152" s="34" t="s">
        <v>199</v>
      </c>
      <c r="C152" s="35"/>
      <c r="D152" s="36">
        <f>IF(C152="","",C152+1)</f>
      </c>
      <c r="E152" s="37"/>
      <c r="F152" s="37"/>
      <c r="G152" s="38">
        <f>IF(OR(E152="",E152=0),"",F152/E152)</f>
      </c>
      <c r="H152" s="36">
        <f>IF(C152="","",C152+7)</f>
      </c>
      <c r="I152" s="37"/>
      <c r="J152" s="37"/>
      <c r="K152" s="38">
        <f>IF(OR(I152="",I152=0),"",J152/I152)</f>
      </c>
      <c r="L152" s="36">
        <f>IF(C152="","",C152+30)</f>
      </c>
      <c r="M152" s="37"/>
      <c r="N152" s="37"/>
      <c r="O152" s="38">
        <f>IF(OR(M152="",M152=0),"",N152/M152)</f>
      </c>
    </row>
    <row r="153" ht="48" customHeight="1" spans="1:15" s="26" customFormat="1" x14ac:dyDescent="0.25">
      <c r="A153" s="43" t="s">
        <v>200</v>
      </c>
      <c r="B153" s="44" t="s">
        <v>201</v>
      </c>
      <c r="C153" s="45"/>
      <c r="D153" s="30">
        <f>IF(C153="","",C153+1)</f>
      </c>
      <c r="E153" s="46"/>
      <c r="F153" s="46"/>
      <c r="G153" s="32">
        <f>IF(OR(E153="",E153=0),"",F153/E153)</f>
      </c>
      <c r="H153" s="30">
        <f>IF(C153="","",C153+7)</f>
      </c>
      <c r="I153" s="46"/>
      <c r="J153" s="46"/>
      <c r="K153" s="32">
        <f>IF(OR(I153="",I153=0),"",J153/I153)</f>
      </c>
      <c r="L153" s="30">
        <f>IF(C153="","",C153+30)</f>
      </c>
      <c r="M153" s="46"/>
      <c r="N153" s="46"/>
      <c r="O153" s="32">
        <f>IF(OR(M153="",M153=0),"",N153/M153)</f>
      </c>
    </row>
    <row r="154" ht="48" customHeight="1" spans="1:15" s="26" customFormat="1" x14ac:dyDescent="0.25">
      <c r="A154" s="43" t="s">
        <v>200</v>
      </c>
      <c r="B154" s="44" t="s">
        <v>202</v>
      </c>
      <c r="C154" s="45"/>
      <c r="D154" s="30">
        <f>IF(C154="","",C154+1)</f>
      </c>
      <c r="E154" s="46"/>
      <c r="F154" s="46"/>
      <c r="G154" s="32">
        <f>IF(OR(E154="",E154=0),"",F154/E154)</f>
      </c>
      <c r="H154" s="30">
        <f>IF(C154="","",C154+7)</f>
      </c>
      <c r="I154" s="46"/>
      <c r="J154" s="46"/>
      <c r="K154" s="32">
        <f>IF(OR(I154="",I154=0),"",J154/I154)</f>
      </c>
      <c r="L154" s="30">
        <f>IF(C154="","",C154+30)</f>
      </c>
      <c r="M154" s="46"/>
      <c r="N154" s="46"/>
      <c r="O154" s="32">
        <f>IF(OR(M154="",M154=0),"",N154/M154)</f>
      </c>
    </row>
    <row r="155" ht="48" customHeight="1" spans="1:15" s="26" customFormat="1" x14ac:dyDescent="0.25">
      <c r="A155" s="43" t="s">
        <v>200</v>
      </c>
      <c r="B155" s="44" t="s">
        <v>203</v>
      </c>
      <c r="C155" s="45"/>
      <c r="D155" s="30">
        <f>IF(C155="","",C155+1)</f>
      </c>
      <c r="E155" s="46"/>
      <c r="F155" s="46"/>
      <c r="G155" s="32">
        <f>IF(OR(E155="",E155=0),"",F155/E155)</f>
      </c>
      <c r="H155" s="30">
        <f>IF(C155="","",C155+7)</f>
      </c>
      <c r="I155" s="46"/>
      <c r="J155" s="46"/>
      <c r="K155" s="32">
        <f>IF(OR(I155="",I155=0),"",J155/I155)</f>
      </c>
      <c r="L155" s="30">
        <f>IF(C155="","",C155+30)</f>
      </c>
      <c r="M155" s="46"/>
      <c r="N155" s="46"/>
      <c r="O155" s="32">
        <f>IF(OR(M155="",M155=0),"",N155/M155)</f>
      </c>
    </row>
    <row r="156" ht="48" customHeight="1" spans="1:15" s="26" customFormat="1" x14ac:dyDescent="0.25">
      <c r="A156" s="43" t="s">
        <v>200</v>
      </c>
      <c r="B156" s="44" t="s">
        <v>204</v>
      </c>
      <c r="C156" s="45"/>
      <c r="D156" s="30">
        <f>IF(C156="","",C156+1)</f>
      </c>
      <c r="E156" s="46"/>
      <c r="F156" s="46"/>
      <c r="G156" s="32">
        <f>IF(OR(E156="",E156=0),"",F156/E156)</f>
      </c>
      <c r="H156" s="30">
        <f>IF(C156="","",C156+7)</f>
      </c>
      <c r="I156" s="46"/>
      <c r="J156" s="46"/>
      <c r="K156" s="32">
        <f>IF(OR(I156="",I156=0),"",J156/I156)</f>
      </c>
      <c r="L156" s="30">
        <f>IF(C156="","",C156+30)</f>
      </c>
      <c r="M156" s="46"/>
      <c r="N156" s="46"/>
      <c r="O156" s="32">
        <f>IF(OR(M156="",M156=0),"",N156/M156)</f>
      </c>
    </row>
    <row r="157" ht="48" customHeight="1" spans="1:15" s="26" customFormat="1" x14ac:dyDescent="0.25">
      <c r="A157" s="43" t="s">
        <v>200</v>
      </c>
      <c r="B157" s="44" t="s">
        <v>205</v>
      </c>
      <c r="C157" s="45"/>
      <c r="D157" s="30">
        <f>IF(C157="","",C157+1)</f>
      </c>
      <c r="E157" s="46"/>
      <c r="F157" s="46"/>
      <c r="G157" s="32">
        <f>IF(OR(E157="",E157=0),"",F157/E157)</f>
      </c>
      <c r="H157" s="30">
        <f>IF(C157="","",C157+7)</f>
      </c>
      <c r="I157" s="46"/>
      <c r="J157" s="46"/>
      <c r="K157" s="32">
        <f>IF(OR(I157="",I157=0),"",J157/I157)</f>
      </c>
      <c r="L157" s="30">
        <f>IF(C157="","",C157+30)</f>
      </c>
      <c r="M157" s="46"/>
      <c r="N157" s="46"/>
      <c r="O157" s="32">
        <f>IF(OR(M157="",M157=0),"",N157/M157)</f>
      </c>
    </row>
    <row r="158" ht="48" customHeight="1" spans="1:15" s="26" customFormat="1" x14ac:dyDescent="0.25">
      <c r="A158" s="43" t="s">
        <v>200</v>
      </c>
      <c r="B158" s="44" t="s">
        <v>206</v>
      </c>
      <c r="C158" s="45"/>
      <c r="D158" s="30">
        <f>IF(C158="","",C158+1)</f>
      </c>
      <c r="E158" s="46"/>
      <c r="F158" s="46"/>
      <c r="G158" s="32">
        <f>IF(OR(E158="",E158=0),"",F158/E158)</f>
      </c>
      <c r="H158" s="30">
        <f>IF(C158="","",C158+7)</f>
      </c>
      <c r="I158" s="46"/>
      <c r="J158" s="46"/>
      <c r="K158" s="32">
        <f>IF(OR(I158="",I158=0),"",J158/I158)</f>
      </c>
      <c r="L158" s="30">
        <f>IF(C158="","",C158+30)</f>
      </c>
      <c r="M158" s="46"/>
      <c r="N158" s="46"/>
      <c r="O158" s="32">
        <f>IF(OR(M158="",M158=0),"",N158/M158)</f>
      </c>
    </row>
    <row r="159" ht="48" customHeight="1" spans="1:15" s="26" customFormat="1" x14ac:dyDescent="0.25">
      <c r="A159" s="43" t="s">
        <v>200</v>
      </c>
      <c r="B159" s="44" t="s">
        <v>207</v>
      </c>
      <c r="C159" s="45"/>
      <c r="D159" s="30">
        <f>IF(C159="","",C159+1)</f>
      </c>
      <c r="E159" s="46"/>
      <c r="F159" s="46"/>
      <c r="G159" s="32">
        <f>IF(OR(E159="",E159=0),"",F159/E159)</f>
      </c>
      <c r="H159" s="30">
        <f>IF(C159="","",C159+7)</f>
      </c>
      <c r="I159" s="46"/>
      <c r="J159" s="46"/>
      <c r="K159" s="32">
        <f>IF(OR(I159="",I159=0),"",J159/I159)</f>
      </c>
      <c r="L159" s="30">
        <f>IF(C159="","",C159+30)</f>
      </c>
      <c r="M159" s="46"/>
      <c r="N159" s="46"/>
      <c r="O159" s="32">
        <f>IF(OR(M159="",M159=0),"",N159/M159)</f>
      </c>
    </row>
    <row r="160" ht="48" customHeight="1" spans="1:15" s="26" customFormat="1" x14ac:dyDescent="0.25">
      <c r="A160" s="43" t="s">
        <v>200</v>
      </c>
      <c r="B160" s="44" t="s">
        <v>208</v>
      </c>
      <c r="C160" s="45"/>
      <c r="D160" s="30">
        <f>IF(C160="","",C160+1)</f>
      </c>
      <c r="E160" s="46"/>
      <c r="F160" s="46"/>
      <c r="G160" s="32">
        <f>IF(OR(E160="",E160=0),"",F160/E160)</f>
      </c>
      <c r="H160" s="30">
        <f>IF(C160="","",C160+7)</f>
      </c>
      <c r="I160" s="46"/>
      <c r="J160" s="46"/>
      <c r="K160" s="32">
        <f>IF(OR(I160="",I160=0),"",J160/I160)</f>
      </c>
      <c r="L160" s="30">
        <f>IF(C160="","",C160+30)</f>
      </c>
      <c r="M160" s="46"/>
      <c r="N160" s="46"/>
      <c r="O160" s="32">
        <f>IF(OR(M160="",M160=0),"",N160/M160)</f>
      </c>
    </row>
    <row r="161" ht="48" customHeight="1" spans="1:15" s="26" customFormat="1" x14ac:dyDescent="0.25">
      <c r="A161" s="43" t="s">
        <v>200</v>
      </c>
      <c r="B161" s="44" t="s">
        <v>209</v>
      </c>
      <c r="C161" s="45"/>
      <c r="D161" s="30">
        <f>IF(C161="","",C161+1)</f>
      </c>
      <c r="E161" s="46"/>
      <c r="F161" s="46"/>
      <c r="G161" s="32">
        <f>IF(OR(E161="",E161=0),"",F161/E161)</f>
      </c>
      <c r="H161" s="30">
        <f>IF(C161="","",C161+7)</f>
      </c>
      <c r="I161" s="46"/>
      <c r="J161" s="46"/>
      <c r="K161" s="32">
        <f>IF(OR(I161="",I161=0),"",J161/I161)</f>
      </c>
      <c r="L161" s="30">
        <f>IF(C161="","",C161+30)</f>
      </c>
      <c r="M161" s="46"/>
      <c r="N161" s="46"/>
      <c r="O161" s="32">
        <f>IF(OR(M161="",M161=0),"",N161/M161)</f>
      </c>
    </row>
    <row r="162" ht="48" customHeight="1" spans="1:15" s="26" customFormat="1" x14ac:dyDescent="0.25">
      <c r="A162" s="43" t="s">
        <v>200</v>
      </c>
      <c r="B162" s="44" t="s">
        <v>210</v>
      </c>
      <c r="C162" s="45"/>
      <c r="D162" s="30">
        <f>IF(C162="","",C162+1)</f>
      </c>
      <c r="E162" s="46"/>
      <c r="F162" s="46"/>
      <c r="G162" s="32">
        <f>IF(OR(E162="",E162=0),"",F162/E162)</f>
      </c>
      <c r="H162" s="30">
        <f>IF(C162="","",C162+7)</f>
      </c>
      <c r="I162" s="46"/>
      <c r="J162" s="46"/>
      <c r="K162" s="32">
        <f>IF(OR(I162="",I162=0),"",J162/I162)</f>
      </c>
      <c r="L162" s="30">
        <f>IF(C162="","",C162+30)</f>
      </c>
      <c r="M162" s="46"/>
      <c r="N162" s="46"/>
      <c r="O162" s="32">
        <f>IF(OR(M162="",M162=0),"",N162/M162)</f>
      </c>
    </row>
    <row r="163" ht="48" customHeight="1" spans="1:15" s="26" customFormat="1" x14ac:dyDescent="0.25">
      <c r="A163" s="43" t="s">
        <v>200</v>
      </c>
      <c r="B163" s="44" t="s">
        <v>211</v>
      </c>
      <c r="C163" s="45"/>
      <c r="D163" s="30">
        <f>IF(C163="","",C163+1)</f>
      </c>
      <c r="E163" s="46"/>
      <c r="F163" s="46"/>
      <c r="G163" s="32">
        <f>IF(OR(E163="",E163=0),"",F163/E163)</f>
      </c>
      <c r="H163" s="30">
        <f>IF(C163="","",C163+7)</f>
      </c>
      <c r="I163" s="46"/>
      <c r="J163" s="46"/>
      <c r="K163" s="32">
        <f>IF(OR(I163="",I163=0),"",J163/I163)</f>
      </c>
      <c r="L163" s="30">
        <f>IF(C163="","",C163+30)</f>
      </c>
      <c r="M163" s="46"/>
      <c r="N163" s="46"/>
      <c r="O163" s="32">
        <f>IF(OR(M163="",M163=0),"",N163/M163)</f>
      </c>
    </row>
    <row r="164" ht="48" customHeight="1" spans="1:15" s="26" customFormat="1" x14ac:dyDescent="0.25">
      <c r="A164" s="43" t="s">
        <v>200</v>
      </c>
      <c r="B164" s="44" t="s">
        <v>212</v>
      </c>
      <c r="C164" s="45"/>
      <c r="D164" s="30">
        <f>IF(C164="","",C164+1)</f>
      </c>
      <c r="E164" s="46"/>
      <c r="F164" s="46"/>
      <c r="G164" s="32">
        <f>IF(OR(E164="",E164=0),"",F164/E164)</f>
      </c>
      <c r="H164" s="30">
        <f>IF(C164="","",C164+7)</f>
      </c>
      <c r="I164" s="46"/>
      <c r="J164" s="46"/>
      <c r="K164" s="32">
        <f>IF(OR(I164="",I164=0),"",J164/I164)</f>
      </c>
      <c r="L164" s="30">
        <f>IF(C164="","",C164+30)</f>
      </c>
      <c r="M164" s="46"/>
      <c r="N164" s="46"/>
      <c r="O164" s="32">
        <f>IF(OR(M164="",M164=0),"",N164/M164)</f>
      </c>
    </row>
    <row r="165" ht="48" customHeight="1" spans="1:15" s="26" customFormat="1" x14ac:dyDescent="0.25">
      <c r="A165" s="43" t="s">
        <v>200</v>
      </c>
      <c r="B165" s="44" t="s">
        <v>213</v>
      </c>
      <c r="C165" s="45"/>
      <c r="D165" s="30">
        <f>IF(C165="","",C165+1)</f>
      </c>
      <c r="E165" s="46"/>
      <c r="F165" s="46"/>
      <c r="G165" s="32">
        <f>IF(OR(E165="",E165=0),"",F165/E165)</f>
      </c>
      <c r="H165" s="30">
        <f>IF(C165="","",C165+7)</f>
      </c>
      <c r="I165" s="46"/>
      <c r="J165" s="46"/>
      <c r="K165" s="32">
        <f>IF(OR(I165="",I165=0),"",J165/I165)</f>
      </c>
      <c r="L165" s="30">
        <f>IF(C165="","",C165+30)</f>
      </c>
      <c r="M165" s="46"/>
      <c r="N165" s="46"/>
      <c r="O165" s="32">
        <f>IF(OR(M165="",M165=0),"",N165/M165)</f>
      </c>
    </row>
    <row r="166" ht="48" customHeight="1" spans="1:15" s="26" customFormat="1" x14ac:dyDescent="0.25">
      <c r="A166" s="43" t="s">
        <v>200</v>
      </c>
      <c r="B166" s="44" t="s">
        <v>214</v>
      </c>
      <c r="C166" s="45"/>
      <c r="D166" s="30">
        <f>IF(C166="","",C166+1)</f>
      </c>
      <c r="E166" s="46"/>
      <c r="F166" s="46"/>
      <c r="G166" s="32">
        <f>IF(OR(E166="",E166=0),"",F166/E166)</f>
      </c>
      <c r="H166" s="30">
        <f>IF(C166="","",C166+7)</f>
      </c>
      <c r="I166" s="46"/>
      <c r="J166" s="46"/>
      <c r="K166" s="32">
        <f>IF(OR(I166="",I166=0),"",J166/I166)</f>
      </c>
      <c r="L166" s="30">
        <f>IF(C166="","",C166+30)</f>
      </c>
      <c r="M166" s="46"/>
      <c r="N166" s="46"/>
      <c r="O166" s="32">
        <f>IF(OR(M166="",M166=0),"",N166/M166)</f>
      </c>
    </row>
    <row r="167" ht="48" customHeight="1" spans="1:15" s="26" customFormat="1" x14ac:dyDescent="0.25">
      <c r="A167" s="43" t="s">
        <v>200</v>
      </c>
      <c r="B167" s="44" t="s">
        <v>215</v>
      </c>
      <c r="C167" s="45"/>
      <c r="D167" s="30">
        <f>IF(C167="","",C167+1)</f>
      </c>
      <c r="E167" s="46"/>
      <c r="F167" s="46"/>
      <c r="G167" s="32">
        <f>IF(OR(E167="",E167=0),"",F167/E167)</f>
      </c>
      <c r="H167" s="30">
        <f>IF(C167="","",C167+7)</f>
      </c>
      <c r="I167" s="46"/>
      <c r="J167" s="46"/>
      <c r="K167" s="32">
        <f>IF(OR(I167="",I167=0),"",J167/I167)</f>
      </c>
      <c r="L167" s="30">
        <f>IF(C167="","",C167+30)</f>
      </c>
      <c r="M167" s="46"/>
      <c r="N167" s="46"/>
      <c r="O167" s="32">
        <f>IF(OR(M167="",M167=0),"",N167/M167)</f>
      </c>
    </row>
    <row r="168" ht="48" customHeight="1" spans="1:15" s="26" customFormat="1" x14ac:dyDescent="0.25">
      <c r="A168" s="43" t="s">
        <v>200</v>
      </c>
      <c r="B168" s="44" t="s">
        <v>216</v>
      </c>
      <c r="C168" s="45"/>
      <c r="D168" s="30">
        <f>IF(C168="","",C168+1)</f>
      </c>
      <c r="E168" s="46"/>
      <c r="F168" s="46"/>
      <c r="G168" s="32">
        <f>IF(OR(E168="",E168=0),"",F168/E168)</f>
      </c>
      <c r="H168" s="30">
        <f>IF(C168="","",C168+7)</f>
      </c>
      <c r="I168" s="46"/>
      <c r="J168" s="46"/>
      <c r="K168" s="32">
        <f>IF(OR(I168="",I168=0),"",J168/I168)</f>
      </c>
      <c r="L168" s="30">
        <f>IF(C168="","",C168+30)</f>
      </c>
      <c r="M168" s="46"/>
      <c r="N168" s="46"/>
      <c r="O168" s="32">
        <f>IF(OR(M168="",M168=0),"",N168/M168)</f>
      </c>
    </row>
    <row r="169" ht="48" customHeight="1" spans="1:15" s="26" customFormat="1" x14ac:dyDescent="0.25">
      <c r="A169" s="43" t="s">
        <v>200</v>
      </c>
      <c r="B169" s="44" t="s">
        <v>217</v>
      </c>
      <c r="C169" s="45"/>
      <c r="D169" s="30">
        <f>IF(C169="","",C169+1)</f>
      </c>
      <c r="E169" s="46"/>
      <c r="F169" s="46"/>
      <c r="G169" s="32">
        <f>IF(OR(E169="",E169=0),"",F169/E169)</f>
      </c>
      <c r="H169" s="30">
        <f>IF(C169="","",C169+7)</f>
      </c>
      <c r="I169" s="46"/>
      <c r="J169" s="46"/>
      <c r="K169" s="32">
        <f>IF(OR(I169="",I169=0),"",J169/I169)</f>
      </c>
      <c r="L169" s="30">
        <f>IF(C169="","",C169+30)</f>
      </c>
      <c r="M169" s="46"/>
      <c r="N169" s="46"/>
      <c r="O169" s="32">
        <f>IF(OR(M169="",M169=0),"",N169/M169)</f>
      </c>
    </row>
    <row r="170" ht="48" customHeight="1" spans="1:15" s="26" customFormat="1" x14ac:dyDescent="0.25">
      <c r="A170" s="43" t="s">
        <v>200</v>
      </c>
      <c r="B170" s="44" t="s">
        <v>218</v>
      </c>
      <c r="C170" s="45"/>
      <c r="D170" s="30">
        <f>IF(C170="","",C170+1)</f>
      </c>
      <c r="E170" s="46"/>
      <c r="F170" s="46"/>
      <c r="G170" s="32">
        <f>IF(OR(E170="",E170=0),"",F170/E170)</f>
      </c>
      <c r="H170" s="30">
        <f>IF(C170="","",C170+7)</f>
      </c>
      <c r="I170" s="46"/>
      <c r="J170" s="46"/>
      <c r="K170" s="32">
        <f>IF(OR(I170="",I170=0),"",J170/I170)</f>
      </c>
      <c r="L170" s="30">
        <f>IF(C170="","",C170+30)</f>
      </c>
      <c r="M170" s="46"/>
      <c r="N170" s="46"/>
      <c r="O170" s="32">
        <f>IF(OR(M170="",M170=0),"",N170/M170)</f>
      </c>
    </row>
    <row r="171" ht="48" customHeight="1" spans="1:15" s="26" customFormat="1" x14ac:dyDescent="0.25">
      <c r="A171" s="43" t="s">
        <v>200</v>
      </c>
      <c r="B171" s="44" t="s">
        <v>219</v>
      </c>
      <c r="C171" s="45"/>
      <c r="D171" s="30">
        <f>IF(C171="","",C171+1)</f>
      </c>
      <c r="E171" s="46"/>
      <c r="F171" s="46"/>
      <c r="G171" s="32">
        <f>IF(OR(E171="",E171=0),"",F171/E171)</f>
      </c>
      <c r="H171" s="30">
        <f>IF(C171="","",C171+7)</f>
      </c>
      <c r="I171" s="46"/>
      <c r="J171" s="46"/>
      <c r="K171" s="32">
        <f>IF(OR(I171="",I171=0),"",J171/I171)</f>
      </c>
      <c r="L171" s="30">
        <f>IF(C171="","",C171+30)</f>
      </c>
      <c r="M171" s="46"/>
      <c r="N171" s="46"/>
      <c r="O171" s="32">
        <f>IF(OR(M171="",M171=0),"",N171/M171)</f>
      </c>
    </row>
    <row r="172" ht="48" customHeight="1" spans="1:15" s="26" customFormat="1" x14ac:dyDescent="0.25">
      <c r="A172" s="43" t="s">
        <v>200</v>
      </c>
      <c r="B172" s="44" t="s">
        <v>220</v>
      </c>
      <c r="C172" s="45"/>
      <c r="D172" s="30">
        <f>IF(C172="","",C172+1)</f>
      </c>
      <c r="E172" s="46"/>
      <c r="F172" s="46"/>
      <c r="G172" s="32">
        <f>IF(OR(E172="",E172=0),"",F172/E172)</f>
      </c>
      <c r="H172" s="30">
        <f>IF(C172="","",C172+7)</f>
      </c>
      <c r="I172" s="46"/>
      <c r="J172" s="46"/>
      <c r="K172" s="32">
        <f>IF(OR(I172="",I172=0),"",J172/I172)</f>
      </c>
      <c r="L172" s="30">
        <f>IF(C172="","",C172+30)</f>
      </c>
      <c r="M172" s="46"/>
      <c r="N172" s="46"/>
      <c r="O172" s="32">
        <f>IF(OR(M172="",M172=0),"",N172/M172)</f>
      </c>
    </row>
    <row r="173" ht="48" customHeight="1" spans="1:15" s="26" customFormat="1" x14ac:dyDescent="0.25">
      <c r="A173" s="43" t="s">
        <v>200</v>
      </c>
      <c r="B173" s="44" t="s">
        <v>221</v>
      </c>
      <c r="C173" s="45"/>
      <c r="D173" s="30">
        <f>IF(C173="","",C173+1)</f>
      </c>
      <c r="E173" s="46"/>
      <c r="F173" s="46"/>
      <c r="G173" s="32">
        <f>IF(OR(E173="",E173=0),"",F173/E173)</f>
      </c>
      <c r="H173" s="30">
        <f>IF(C173="","",C173+7)</f>
      </c>
      <c r="I173" s="46"/>
      <c r="J173" s="46"/>
      <c r="K173" s="32">
        <f>IF(OR(I173="",I173=0),"",J173/I173)</f>
      </c>
      <c r="L173" s="30">
        <f>IF(C173="","",C173+30)</f>
      </c>
      <c r="M173" s="46"/>
      <c r="N173" s="46"/>
      <c r="O173" s="32">
        <f>IF(OR(M173="",M173=0),"",N173/M173)</f>
      </c>
    </row>
    <row r="174" ht="48" customHeight="1" spans="1:15" s="26" customFormat="1" x14ac:dyDescent="0.25">
      <c r="A174" s="43" t="s">
        <v>200</v>
      </c>
      <c r="B174" s="44" t="s">
        <v>222</v>
      </c>
      <c r="C174" s="45"/>
      <c r="D174" s="30">
        <f>IF(C174="","",C174+1)</f>
      </c>
      <c r="E174" s="46"/>
      <c r="F174" s="46"/>
      <c r="G174" s="32">
        <f>IF(OR(E174="",E174=0),"",F174/E174)</f>
      </c>
      <c r="H174" s="30">
        <f>IF(C174="","",C174+7)</f>
      </c>
      <c r="I174" s="46"/>
      <c r="J174" s="46"/>
      <c r="K174" s="32">
        <f>IF(OR(I174="",I174=0),"",J174/I174)</f>
      </c>
      <c r="L174" s="30">
        <f>IF(C174="","",C174+30)</f>
      </c>
      <c r="M174" s="46"/>
      <c r="N174" s="46"/>
      <c r="O174" s="32">
        <f>IF(OR(M174="",M174=0),"",N174/M174)</f>
      </c>
    </row>
    <row r="175" ht="48" customHeight="1" spans="1:15" s="26" customFormat="1" x14ac:dyDescent="0.25">
      <c r="A175" s="43" t="s">
        <v>200</v>
      </c>
      <c r="B175" s="44" t="s">
        <v>223</v>
      </c>
      <c r="C175" s="45"/>
      <c r="D175" s="30">
        <f>IF(C175="","",C175+1)</f>
      </c>
      <c r="E175" s="46"/>
      <c r="F175" s="46"/>
      <c r="G175" s="32">
        <f>IF(OR(E175="",E175=0),"",F175/E175)</f>
      </c>
      <c r="H175" s="30">
        <f>IF(C175="","",C175+7)</f>
      </c>
      <c r="I175" s="46"/>
      <c r="J175" s="46"/>
      <c r="K175" s="32">
        <f>IF(OR(I175="",I175=0),"",J175/I175)</f>
      </c>
      <c r="L175" s="30">
        <f>IF(C175="","",C175+30)</f>
      </c>
      <c r="M175" s="46"/>
      <c r="N175" s="46"/>
      <c r="O175" s="32">
        <f>IF(OR(M175="",M175=0),"",N175/M175)</f>
      </c>
    </row>
    <row r="176" ht="48" customHeight="1" spans="1:15" s="26" customFormat="1" x14ac:dyDescent="0.25">
      <c r="A176" s="43" t="s">
        <v>200</v>
      </c>
      <c r="B176" s="44" t="s">
        <v>224</v>
      </c>
      <c r="C176" s="45"/>
      <c r="D176" s="30">
        <f>IF(C176="","",C176+1)</f>
      </c>
      <c r="E176" s="46"/>
      <c r="F176" s="46"/>
      <c r="G176" s="32">
        <f>IF(OR(E176="",E176=0),"",F176/E176)</f>
      </c>
      <c r="H176" s="30">
        <f>IF(C176="","",C176+7)</f>
      </c>
      <c r="I176" s="46"/>
      <c r="J176" s="46"/>
      <c r="K176" s="32">
        <f>IF(OR(I176="",I176=0),"",J176/I176)</f>
      </c>
      <c r="L176" s="30">
        <f>IF(C176="","",C176+30)</f>
      </c>
      <c r="M176" s="46"/>
      <c r="N176" s="46"/>
      <c r="O176" s="32">
        <f>IF(OR(M176="",M176=0),"",N176/M176)</f>
      </c>
    </row>
    <row r="177" ht="48" customHeight="1" spans="1:15" s="26" customFormat="1" x14ac:dyDescent="0.25">
      <c r="A177" s="43" t="s">
        <v>200</v>
      </c>
      <c r="B177" s="44" t="s">
        <v>222</v>
      </c>
      <c r="C177" s="45"/>
      <c r="D177" s="30">
        <f>IF(C177="","",C177+1)</f>
      </c>
      <c r="E177" s="46"/>
      <c r="F177" s="46"/>
      <c r="G177" s="32">
        <f>IF(OR(E177="",E177=0),"",F177/E177)</f>
      </c>
      <c r="H177" s="30">
        <f>IF(C177="","",C177+7)</f>
      </c>
      <c r="I177" s="46"/>
      <c r="J177" s="46"/>
      <c r="K177" s="32">
        <f>IF(OR(I177="",I177=0),"",J177/I177)</f>
      </c>
      <c r="L177" s="30">
        <f>IF(C177="","",C177+30)</f>
      </c>
      <c r="M177" s="46"/>
      <c r="N177" s="46"/>
      <c r="O177" s="32">
        <f>IF(OR(M177="",M177=0),"",N177/M177)</f>
      </c>
    </row>
    <row r="178" ht="48" customHeight="1" spans="1:15" s="26" customFormat="1" x14ac:dyDescent="0.25">
      <c r="A178" s="43" t="s">
        <v>200</v>
      </c>
      <c r="B178" s="44" t="s">
        <v>225</v>
      </c>
      <c r="C178" s="45"/>
      <c r="D178" s="30">
        <f>IF(C178="","",C178+1)</f>
      </c>
      <c r="E178" s="46"/>
      <c r="F178" s="46"/>
      <c r="G178" s="32">
        <f>IF(OR(E178="",E178=0),"",F178/E178)</f>
      </c>
      <c r="H178" s="30">
        <f>IF(C178="","",C178+7)</f>
      </c>
      <c r="I178" s="46"/>
      <c r="J178" s="46"/>
      <c r="K178" s="32">
        <f>IF(OR(I178="",I178=0),"",J178/I178)</f>
      </c>
      <c r="L178" s="30">
        <f>IF(C178="","",C178+30)</f>
      </c>
      <c r="M178" s="46"/>
      <c r="N178" s="46"/>
      <c r="O178" s="32">
        <f>IF(OR(M178="",M178=0),"",N178/M178)</f>
      </c>
    </row>
    <row r="179" ht="48" customHeight="1" spans="1:15" s="26" customFormat="1" x14ac:dyDescent="0.25">
      <c r="A179" s="43" t="s">
        <v>200</v>
      </c>
      <c r="B179" s="44" t="s">
        <v>226</v>
      </c>
      <c r="C179" s="45"/>
      <c r="D179" s="30">
        <f>IF(C179="","",C179+1)</f>
      </c>
      <c r="E179" s="46"/>
      <c r="F179" s="46"/>
      <c r="G179" s="32">
        <f>IF(OR(E179="",E179=0),"",F179/E179)</f>
      </c>
      <c r="H179" s="30">
        <f>IF(C179="","",C179+7)</f>
      </c>
      <c r="I179" s="46"/>
      <c r="J179" s="46"/>
      <c r="K179" s="32">
        <f>IF(OR(I179="",I179=0),"",J179/I179)</f>
      </c>
      <c r="L179" s="30">
        <f>IF(C179="","",C179+30)</f>
      </c>
      <c r="M179" s="46"/>
      <c r="N179" s="46"/>
      <c r="O179" s="32">
        <f>IF(OR(M179="",M179=0),"",N179/M179)</f>
      </c>
    </row>
    <row r="180" ht="48" customHeight="1" spans="1:15" s="26" customFormat="1" x14ac:dyDescent="0.25">
      <c r="A180" s="43" t="s">
        <v>200</v>
      </c>
      <c r="B180" s="44" t="s">
        <v>227</v>
      </c>
      <c r="C180" s="45"/>
      <c r="D180" s="30">
        <f>IF(C180="","",C180+1)</f>
      </c>
      <c r="E180" s="46"/>
      <c r="F180" s="46"/>
      <c r="G180" s="32">
        <f>IF(OR(E180="",E180=0),"",F180/E180)</f>
      </c>
      <c r="H180" s="30">
        <f>IF(C180="","",C180+7)</f>
      </c>
      <c r="I180" s="46"/>
      <c r="J180" s="46"/>
      <c r="K180" s="32">
        <f>IF(OR(I180="",I180=0),"",J180/I180)</f>
      </c>
      <c r="L180" s="30">
        <f>IF(C180="","",C180+30)</f>
      </c>
      <c r="M180" s="46"/>
      <c r="N180" s="46"/>
      <c r="O180" s="32">
        <f>IF(OR(M180="",M180=0),"",N180/M180)</f>
      </c>
    </row>
    <row r="181" ht="48" customHeight="1" spans="1:15" s="26" customFormat="1" x14ac:dyDescent="0.25">
      <c r="A181" s="43" t="s">
        <v>200</v>
      </c>
      <c r="B181" s="44" t="s">
        <v>228</v>
      </c>
      <c r="C181" s="45"/>
      <c r="D181" s="30">
        <f>IF(C181="","",C181+1)</f>
      </c>
      <c r="E181" s="46"/>
      <c r="F181" s="46"/>
      <c r="G181" s="32">
        <f>IF(OR(E181="",E181=0),"",F181/E181)</f>
      </c>
      <c r="H181" s="30">
        <f>IF(C181="","",C181+7)</f>
      </c>
      <c r="I181" s="46"/>
      <c r="J181" s="46"/>
      <c r="K181" s="32">
        <f>IF(OR(I181="",I181=0),"",J181/I181)</f>
      </c>
      <c r="L181" s="30">
        <f>IF(C181="","",C181+30)</f>
      </c>
      <c r="M181" s="46"/>
      <c r="N181" s="46"/>
      <c r="O181" s="32">
        <f>IF(OR(M181="",M181=0),"",N181/M181)</f>
      </c>
    </row>
    <row r="182" ht="48" customHeight="1" spans="1:15" s="26" customFormat="1" x14ac:dyDescent="0.25">
      <c r="A182" s="43" t="s">
        <v>200</v>
      </c>
      <c r="B182" s="44" t="s">
        <v>206</v>
      </c>
      <c r="C182" s="45"/>
      <c r="D182" s="30">
        <f>IF(C182="","",C182+1)</f>
      </c>
      <c r="E182" s="46"/>
      <c r="F182" s="46"/>
      <c r="G182" s="32">
        <f>IF(OR(E182="",E182=0),"",F182/E182)</f>
      </c>
      <c r="H182" s="30">
        <f>IF(C182="","",C182+7)</f>
      </c>
      <c r="I182" s="46"/>
      <c r="J182" s="46"/>
      <c r="K182" s="32">
        <f>IF(OR(I182="",I182=0),"",J182/I182)</f>
      </c>
      <c r="L182" s="30">
        <f>IF(C182="","",C182+30)</f>
      </c>
      <c r="M182" s="46"/>
      <c r="N182" s="46"/>
      <c r="O182" s="32">
        <f>IF(OR(M182="",M182=0),"",N182/M182)</f>
      </c>
    </row>
    <row r="183" ht="48" customHeight="1" spans="1:15" s="26" customFormat="1" x14ac:dyDescent="0.25">
      <c r="A183" s="43" t="s">
        <v>200</v>
      </c>
      <c r="B183" s="44" t="s">
        <v>229</v>
      </c>
      <c r="C183" s="45"/>
      <c r="D183" s="30">
        <f>IF(C183="","",C183+1)</f>
      </c>
      <c r="E183" s="46"/>
      <c r="F183" s="46"/>
      <c r="G183" s="32">
        <f>IF(OR(E183="",E183=0),"",F183/E183)</f>
      </c>
      <c r="H183" s="30">
        <f>IF(C183="","",C183+7)</f>
      </c>
      <c r="I183" s="46"/>
      <c r="J183" s="46"/>
      <c r="K183" s="32">
        <f>IF(OR(I183="",I183=0),"",J183/I183)</f>
      </c>
      <c r="L183" s="30">
        <f>IF(C183="","",C183+30)</f>
      </c>
      <c r="M183" s="46"/>
      <c r="N183" s="46"/>
      <c r="O183" s="32">
        <f>IF(OR(M183="",M183=0),"",N183/M183)</f>
      </c>
    </row>
    <row r="184" ht="48" customHeight="1" spans="1:15" s="26" customFormat="1" x14ac:dyDescent="0.25">
      <c r="A184" s="43" t="s">
        <v>200</v>
      </c>
      <c r="B184" s="44" t="s">
        <v>230</v>
      </c>
      <c r="C184" s="45"/>
      <c r="D184" s="30">
        <f>IF(C184="","",C184+1)</f>
      </c>
      <c r="E184" s="46"/>
      <c r="F184" s="46"/>
      <c r="G184" s="32">
        <f>IF(OR(E184="",E184=0),"",F184/E184)</f>
      </c>
      <c r="H184" s="30">
        <f>IF(C184="","",C184+7)</f>
      </c>
      <c r="I184" s="46"/>
      <c r="J184" s="46"/>
      <c r="K184" s="32">
        <f>IF(OR(I184="",I184=0),"",J184/I184)</f>
      </c>
      <c r="L184" s="30">
        <f>IF(C184="","",C184+30)</f>
      </c>
      <c r="M184" s="46"/>
      <c r="N184" s="46"/>
      <c r="O184" s="32">
        <f>IF(OR(M184="",M184=0),"",N184/M184)</f>
      </c>
    </row>
    <row r="185" ht="48" customHeight="1" spans="1:15" s="26" customFormat="1" x14ac:dyDescent="0.25">
      <c r="A185" s="43" t="s">
        <v>200</v>
      </c>
      <c r="B185" s="44" t="s">
        <v>231</v>
      </c>
      <c r="C185" s="45"/>
      <c r="D185" s="30">
        <f>IF(C185="","",C185+1)</f>
      </c>
      <c r="E185" s="46"/>
      <c r="F185" s="46"/>
      <c r="G185" s="32">
        <f>IF(OR(E185="",E185=0),"",F185/E185)</f>
      </c>
      <c r="H185" s="30">
        <f>IF(C185="","",C185+7)</f>
      </c>
      <c r="I185" s="46"/>
      <c r="J185" s="46"/>
      <c r="K185" s="32">
        <f>IF(OR(I185="",I185=0),"",J185/I185)</f>
      </c>
      <c r="L185" s="30">
        <f>IF(C185="","",C185+30)</f>
      </c>
      <c r="M185" s="46"/>
      <c r="N185" s="46"/>
      <c r="O185" s="32">
        <f>IF(OR(M185="",M185=0),"",N185/M185)</f>
      </c>
    </row>
    <row r="186" ht="48" customHeight="1" spans="1:15" s="26" customFormat="1" x14ac:dyDescent="0.25">
      <c r="A186" s="43" t="s">
        <v>200</v>
      </c>
      <c r="B186" s="44" t="s">
        <v>232</v>
      </c>
      <c r="C186" s="45"/>
      <c r="D186" s="30">
        <f>IF(C186="","",C186+1)</f>
      </c>
      <c r="E186" s="46"/>
      <c r="F186" s="46"/>
      <c r="G186" s="32">
        <f>IF(OR(E186="",E186=0),"",F186/E186)</f>
      </c>
      <c r="H186" s="30">
        <f>IF(C186="","",C186+7)</f>
      </c>
      <c r="I186" s="46"/>
      <c r="J186" s="46"/>
      <c r="K186" s="32">
        <f>IF(OR(I186="",I186=0),"",J186/I186)</f>
      </c>
      <c r="L186" s="30">
        <f>IF(C186="","",C186+30)</f>
      </c>
      <c r="M186" s="46"/>
      <c r="N186" s="46"/>
      <c r="O186" s="32">
        <f>IF(OR(M186="",M186=0),"",N186/M186)</f>
      </c>
    </row>
    <row r="187" ht="48" customHeight="1" spans="1:15" s="26" customFormat="1" x14ac:dyDescent="0.25">
      <c r="A187" s="43" t="s">
        <v>200</v>
      </c>
      <c r="B187" s="44" t="s">
        <v>206</v>
      </c>
      <c r="C187" s="45"/>
      <c r="D187" s="30">
        <f>IF(C187="","",C187+1)</f>
      </c>
      <c r="E187" s="46"/>
      <c r="F187" s="46"/>
      <c r="G187" s="32">
        <f>IF(OR(E187="",E187=0),"",F187/E187)</f>
      </c>
      <c r="H187" s="30">
        <f>IF(C187="","",C187+7)</f>
      </c>
      <c r="I187" s="46"/>
      <c r="J187" s="46"/>
      <c r="K187" s="32">
        <f>IF(OR(I187="",I187=0),"",J187/I187)</f>
      </c>
      <c r="L187" s="30">
        <f>IF(C187="","",C187+30)</f>
      </c>
      <c r="M187" s="46"/>
      <c r="N187" s="46"/>
      <c r="O187" s="32">
        <f>IF(OR(M187="",M187=0),"",N187/M187)</f>
      </c>
    </row>
    <row r="188" ht="48" customHeight="1" spans="1:15" s="26" customFormat="1" x14ac:dyDescent="0.25">
      <c r="A188" s="43" t="s">
        <v>200</v>
      </c>
      <c r="B188" s="44" t="s">
        <v>233</v>
      </c>
      <c r="C188" s="45"/>
      <c r="D188" s="30">
        <f>IF(C188="","",C188+1)</f>
      </c>
      <c r="E188" s="46"/>
      <c r="F188" s="46"/>
      <c r="G188" s="32">
        <f>IF(OR(E188="",E188=0),"",F188/E188)</f>
      </c>
      <c r="H188" s="30">
        <f>IF(C188="","",C188+7)</f>
      </c>
      <c r="I188" s="46"/>
      <c r="J188" s="46"/>
      <c r="K188" s="32">
        <f>IF(OR(I188="",I188=0),"",J188/I188)</f>
      </c>
      <c r="L188" s="30">
        <f>IF(C188="","",C188+30)</f>
      </c>
      <c r="M188" s="46"/>
      <c r="N188" s="46"/>
      <c r="O188" s="32">
        <f>IF(OR(M188="",M188=0),"",N188/M188)</f>
      </c>
    </row>
    <row r="189" ht="48" customHeight="1" spans="1:15" s="26" customFormat="1" x14ac:dyDescent="0.25">
      <c r="A189" s="43" t="s">
        <v>200</v>
      </c>
      <c r="B189" s="44" t="s">
        <v>234</v>
      </c>
      <c r="C189" s="45"/>
      <c r="D189" s="30">
        <f>IF(C189="","",C189+1)</f>
      </c>
      <c r="E189" s="46"/>
      <c r="F189" s="46"/>
      <c r="G189" s="32">
        <f>IF(OR(E189="",E189=0),"",F189/E189)</f>
      </c>
      <c r="H189" s="30">
        <f>IF(C189="","",C189+7)</f>
      </c>
      <c r="I189" s="46"/>
      <c r="J189" s="46"/>
      <c r="K189" s="32">
        <f>IF(OR(I189="",I189=0),"",J189/I189)</f>
      </c>
      <c r="L189" s="30">
        <f>IF(C189="","",C189+30)</f>
      </c>
      <c r="M189" s="46"/>
      <c r="N189" s="46"/>
      <c r="O189" s="32">
        <f>IF(OR(M189="",M189=0),"",N189/M189)</f>
      </c>
    </row>
    <row r="190" ht="48" customHeight="1" spans="1:15" s="26" customFormat="1" x14ac:dyDescent="0.25">
      <c r="A190" s="43" t="s">
        <v>200</v>
      </c>
      <c r="B190" s="44" t="s">
        <v>235</v>
      </c>
      <c r="C190" s="45"/>
      <c r="D190" s="30">
        <f>IF(C190="","",C190+1)</f>
      </c>
      <c r="E190" s="46"/>
      <c r="F190" s="46"/>
      <c r="G190" s="32">
        <f>IF(OR(E190="",E190=0),"",F190/E190)</f>
      </c>
      <c r="H190" s="30">
        <f>IF(C190="","",C190+7)</f>
      </c>
      <c r="I190" s="46"/>
      <c r="J190" s="46"/>
      <c r="K190" s="32">
        <f>IF(OR(I190="",I190=0),"",J190/I190)</f>
      </c>
      <c r="L190" s="30">
        <f>IF(C190="","",C190+30)</f>
      </c>
      <c r="M190" s="46"/>
      <c r="N190" s="46"/>
      <c r="O190" s="32">
        <f>IF(OR(M190="",M190=0),"",N190/M190)</f>
      </c>
    </row>
    <row r="191" ht="48" customHeight="1" spans="1:15" s="26" customFormat="1" x14ac:dyDescent="0.25">
      <c r="A191" s="43" t="s">
        <v>200</v>
      </c>
      <c r="B191" s="44" t="s">
        <v>236</v>
      </c>
      <c r="C191" s="45"/>
      <c r="D191" s="30">
        <f>IF(C191="","",C191+1)</f>
      </c>
      <c r="E191" s="46"/>
      <c r="F191" s="46"/>
      <c r="G191" s="32">
        <f>IF(OR(E191="",E191=0),"",F191/E191)</f>
      </c>
      <c r="H191" s="30">
        <f>IF(C191="","",C191+7)</f>
      </c>
      <c r="I191" s="46"/>
      <c r="J191" s="46"/>
      <c r="K191" s="32">
        <f>IF(OR(I191="",I191=0),"",J191/I191)</f>
      </c>
      <c r="L191" s="30">
        <f>IF(C191="","",C191+30)</f>
      </c>
      <c r="M191" s="46"/>
      <c r="N191" s="46"/>
      <c r="O191" s="32">
        <f>IF(OR(M191="",M191=0),"",N191/M191)</f>
      </c>
    </row>
    <row r="192" ht="48" customHeight="1" spans="1:15" s="26" customFormat="1" x14ac:dyDescent="0.25">
      <c r="A192" s="43" t="s">
        <v>200</v>
      </c>
      <c r="B192" s="44" t="s">
        <v>237</v>
      </c>
      <c r="C192" s="45"/>
      <c r="D192" s="30">
        <f>IF(C192="","",C192+1)</f>
      </c>
      <c r="E192" s="46"/>
      <c r="F192" s="46"/>
      <c r="G192" s="32">
        <f>IF(OR(E192="",E192=0),"",F192/E192)</f>
      </c>
      <c r="H192" s="30">
        <f>IF(C192="","",C192+7)</f>
      </c>
      <c r="I192" s="46"/>
      <c r="J192" s="46"/>
      <c r="K192" s="32">
        <f>IF(OR(I192="",I192=0),"",J192/I192)</f>
      </c>
      <c r="L192" s="30">
        <f>IF(C192="","",C192+30)</f>
      </c>
      <c r="M192" s="46"/>
      <c r="N192" s="46"/>
      <c r="O192" s="32">
        <f>IF(OR(M192="",M192=0),"",N192/M192)</f>
      </c>
    </row>
    <row r="193" ht="48" customHeight="1" spans="1:15" s="26" customFormat="1" x14ac:dyDescent="0.25">
      <c r="A193" s="43" t="s">
        <v>200</v>
      </c>
      <c r="B193" s="44" t="s">
        <v>238</v>
      </c>
      <c r="C193" s="45"/>
      <c r="D193" s="30">
        <f>IF(C193="","",C193+1)</f>
      </c>
      <c r="E193" s="46"/>
      <c r="F193" s="46"/>
      <c r="G193" s="32">
        <f>IF(OR(E193="",E193=0),"",F193/E193)</f>
      </c>
      <c r="H193" s="30">
        <f>IF(C193="","",C193+7)</f>
      </c>
      <c r="I193" s="46"/>
      <c r="J193" s="46"/>
      <c r="K193" s="32">
        <f>IF(OR(I193="",I193=0),"",J193/I193)</f>
      </c>
      <c r="L193" s="30">
        <f>IF(C193="","",C193+30)</f>
      </c>
      <c r="M193" s="46"/>
      <c r="N193" s="46"/>
      <c r="O193" s="32">
        <f>IF(OR(M193="",M193=0),"",N193/M193)</f>
      </c>
    </row>
    <row r="194" ht="48" customHeight="1" spans="1:15" s="26" customFormat="1" x14ac:dyDescent="0.25">
      <c r="A194" s="43" t="s">
        <v>200</v>
      </c>
      <c r="B194" s="44" t="s">
        <v>239</v>
      </c>
      <c r="C194" s="45"/>
      <c r="D194" s="30">
        <f>IF(C194="","",C194+1)</f>
      </c>
      <c r="E194" s="46"/>
      <c r="F194" s="46"/>
      <c r="G194" s="32">
        <f>IF(OR(E194="",E194=0),"",F194/E194)</f>
      </c>
      <c r="H194" s="30">
        <f>IF(C194="","",C194+7)</f>
      </c>
      <c r="I194" s="46"/>
      <c r="J194" s="46"/>
      <c r="K194" s="32">
        <f>IF(OR(I194="",I194=0),"",J194/I194)</f>
      </c>
      <c r="L194" s="30">
        <f>IF(C194="","",C194+30)</f>
      </c>
      <c r="M194" s="46"/>
      <c r="N194" s="46"/>
      <c r="O194" s="32">
        <f>IF(OR(M194="",M194=0),"",N194/M194)</f>
      </c>
    </row>
    <row r="195" ht="48" customHeight="1" spans="1:15" s="26" customFormat="1" x14ac:dyDescent="0.25">
      <c r="A195" s="43" t="s">
        <v>200</v>
      </c>
      <c r="B195" s="44" t="s">
        <v>240</v>
      </c>
      <c r="C195" s="45"/>
      <c r="D195" s="30">
        <f>IF(C195="","",C195+1)</f>
      </c>
      <c r="E195" s="46"/>
      <c r="F195" s="46"/>
      <c r="G195" s="32">
        <f>IF(OR(E195="",E195=0),"",F195/E195)</f>
      </c>
      <c r="H195" s="30">
        <f>IF(C195="","",C195+7)</f>
      </c>
      <c r="I195" s="46"/>
      <c r="J195" s="46"/>
      <c r="K195" s="32">
        <f>IF(OR(I195="",I195=0),"",J195/I195)</f>
      </c>
      <c r="L195" s="30">
        <f>IF(C195="","",C195+30)</f>
      </c>
      <c r="M195" s="46"/>
      <c r="N195" s="46"/>
      <c r="O195" s="32">
        <f>IF(OR(M195="",M195=0),"",N195/M195)</f>
      </c>
    </row>
    <row r="196" ht="48" customHeight="1" spans="1:15" s="26" customFormat="1" x14ac:dyDescent="0.25">
      <c r="A196" s="43" t="s">
        <v>200</v>
      </c>
      <c r="B196" s="44" t="s">
        <v>241</v>
      </c>
      <c r="C196" s="45"/>
      <c r="D196" s="30">
        <f>IF(C196="","",C196+1)</f>
      </c>
      <c r="E196" s="46"/>
      <c r="F196" s="46"/>
      <c r="G196" s="32">
        <f>IF(OR(E196="",E196=0),"",F196/E196)</f>
      </c>
      <c r="H196" s="30">
        <f>IF(C196="","",C196+7)</f>
      </c>
      <c r="I196" s="46"/>
      <c r="J196" s="46"/>
      <c r="K196" s="32">
        <f>IF(OR(I196="",I196=0),"",J196/I196)</f>
      </c>
      <c r="L196" s="30">
        <f>IF(C196="","",C196+30)</f>
      </c>
      <c r="M196" s="46"/>
      <c r="N196" s="46"/>
      <c r="O196" s="32">
        <f>IF(OR(M196="",M196=0),"",N196/M196)</f>
      </c>
    </row>
    <row r="197" ht="48" customHeight="1" spans="1:15" s="26" customFormat="1" x14ac:dyDescent="0.25">
      <c r="A197" s="43" t="s">
        <v>200</v>
      </c>
      <c r="B197" s="44" t="s">
        <v>242</v>
      </c>
      <c r="C197" s="45"/>
      <c r="D197" s="30">
        <f>IF(C197="","",C197+1)</f>
      </c>
      <c r="E197" s="46"/>
      <c r="F197" s="46"/>
      <c r="G197" s="32">
        <f>IF(OR(E197="",E197=0),"",F197/E197)</f>
      </c>
      <c r="H197" s="30">
        <f>IF(C197="","",C197+7)</f>
      </c>
      <c r="I197" s="46"/>
      <c r="J197" s="46"/>
      <c r="K197" s="32">
        <f>IF(OR(I197="",I197=0),"",J197/I197)</f>
      </c>
      <c r="L197" s="30">
        <f>IF(C197="","",C197+30)</f>
      </c>
      <c r="M197" s="46"/>
      <c r="N197" s="46"/>
      <c r="O197" s="32">
        <f>IF(OR(M197="",M197=0),"",N197/M197)</f>
      </c>
    </row>
    <row r="198" ht="48" customHeight="1" spans="1:15" s="26" customFormat="1" x14ac:dyDescent="0.25">
      <c r="A198" s="43" t="s">
        <v>200</v>
      </c>
      <c r="B198" s="44" t="s">
        <v>243</v>
      </c>
      <c r="C198" s="45"/>
      <c r="D198" s="30">
        <f>IF(C198="","",C198+1)</f>
      </c>
      <c r="E198" s="46"/>
      <c r="F198" s="46"/>
      <c r="G198" s="32">
        <f>IF(OR(E198="",E198=0),"",F198/E198)</f>
      </c>
      <c r="H198" s="30">
        <f>IF(C198="","",C198+7)</f>
      </c>
      <c r="I198" s="46"/>
      <c r="J198" s="46"/>
      <c r="K198" s="32">
        <f>IF(OR(I198="",I198=0),"",J198/I198)</f>
      </c>
      <c r="L198" s="30">
        <f>IF(C198="","",C198+30)</f>
      </c>
      <c r="M198" s="46"/>
      <c r="N198" s="46"/>
      <c r="O198" s="32">
        <f>IF(OR(M198="",M198=0),"",N198/M198)</f>
      </c>
    </row>
    <row r="199" ht="48" customHeight="1" spans="1:15" s="26" customFormat="1" x14ac:dyDescent="0.25">
      <c r="A199" s="43" t="s">
        <v>200</v>
      </c>
      <c r="B199" s="44" t="s">
        <v>244</v>
      </c>
      <c r="C199" s="45"/>
      <c r="D199" s="30">
        <f>IF(C199="","",C199+1)</f>
      </c>
      <c r="E199" s="46"/>
      <c r="F199" s="46"/>
      <c r="G199" s="32">
        <f>IF(OR(E199="",E199=0),"",F199/E199)</f>
      </c>
      <c r="H199" s="30">
        <f>IF(C199="","",C199+7)</f>
      </c>
      <c r="I199" s="46"/>
      <c r="J199" s="46"/>
      <c r="K199" s="32">
        <f>IF(OR(I199="",I199=0),"",J199/I199)</f>
      </c>
      <c r="L199" s="30">
        <f>IF(C199="","",C199+30)</f>
      </c>
      <c r="M199" s="46"/>
      <c r="N199" s="46"/>
      <c r="O199" s="32">
        <f>IF(OR(M199="",M199=0),"",N199/M199)</f>
      </c>
    </row>
    <row r="200" ht="48" customHeight="1" spans="1:15" s="26" customFormat="1" x14ac:dyDescent="0.25">
      <c r="A200" s="43" t="s">
        <v>200</v>
      </c>
      <c r="B200" s="44" t="s">
        <v>245</v>
      </c>
      <c r="C200" s="45"/>
      <c r="D200" s="30">
        <f>IF(C200="","",C200+1)</f>
      </c>
      <c r="E200" s="46"/>
      <c r="F200" s="46"/>
      <c r="G200" s="32">
        <f>IF(OR(E200="",E200=0),"",F200/E200)</f>
      </c>
      <c r="H200" s="30">
        <f>IF(C200="","",C200+7)</f>
      </c>
      <c r="I200" s="46"/>
      <c r="J200" s="46"/>
      <c r="K200" s="32">
        <f>IF(OR(I200="",I200=0),"",J200/I200)</f>
      </c>
      <c r="L200" s="30">
        <f>IF(C200="","",C200+30)</f>
      </c>
      <c r="M200" s="46"/>
      <c r="N200" s="46"/>
      <c r="O200" s="32">
        <f>IF(OR(M200="",M200=0),"",N200/M200)</f>
      </c>
    </row>
    <row r="201" ht="48" customHeight="1" spans="1:15" s="26" customFormat="1" x14ac:dyDescent="0.25">
      <c r="A201" s="43" t="s">
        <v>200</v>
      </c>
      <c r="B201" s="44" t="s">
        <v>246</v>
      </c>
      <c r="C201" s="45"/>
      <c r="D201" s="30">
        <f>IF(C201="","",C201+1)</f>
      </c>
      <c r="E201" s="46"/>
      <c r="F201" s="46"/>
      <c r="G201" s="32">
        <f>IF(OR(E201="",E201=0),"",F201/E201)</f>
      </c>
      <c r="H201" s="30">
        <f>IF(C201="","",C201+7)</f>
      </c>
      <c r="I201" s="46"/>
      <c r="J201" s="46"/>
      <c r="K201" s="32">
        <f>IF(OR(I201="",I201=0),"",J201/I201)</f>
      </c>
      <c r="L201" s="30">
        <f>IF(C201="","",C201+30)</f>
      </c>
      <c r="M201" s="46"/>
      <c r="N201" s="46"/>
      <c r="O201" s="32">
        <f>IF(OR(M201="",M201=0),"",N201/M201)</f>
      </c>
    </row>
    <row r="202" ht="48" customHeight="1" spans="1:15" s="26" customFormat="1" x14ac:dyDescent="0.25">
      <c r="A202" s="43" t="s">
        <v>200</v>
      </c>
      <c r="B202" s="44" t="s">
        <v>247</v>
      </c>
      <c r="C202" s="45"/>
      <c r="D202" s="30">
        <f>IF(C202="","",C202+1)</f>
      </c>
      <c r="E202" s="46"/>
      <c r="F202" s="46"/>
      <c r="G202" s="32">
        <f>IF(OR(E202="",E202=0),"",F202/E202)</f>
      </c>
      <c r="H202" s="30">
        <f>IF(C202="","",C202+7)</f>
      </c>
      <c r="I202" s="46"/>
      <c r="J202" s="46"/>
      <c r="K202" s="32">
        <f>IF(OR(I202="",I202=0),"",J202/I202)</f>
      </c>
      <c r="L202" s="30">
        <f>IF(C202="","",C202+30)</f>
      </c>
      <c r="M202" s="46"/>
      <c r="N202" s="46"/>
      <c r="O202" s="32">
        <f>IF(OR(M202="",M202=0),"",N202/M202)</f>
      </c>
    </row>
    <row r="203" ht="48" customHeight="1" spans="1:15" s="26" customFormat="1" x14ac:dyDescent="0.25">
      <c r="A203" s="43" t="s">
        <v>200</v>
      </c>
      <c r="B203" s="44" t="s">
        <v>206</v>
      </c>
      <c r="C203" s="45"/>
      <c r="D203" s="30">
        <f>IF(C203="","",C203+1)</f>
      </c>
      <c r="E203" s="46"/>
      <c r="F203" s="46"/>
      <c r="G203" s="32">
        <f>IF(OR(E203="",E203=0),"",F203/E203)</f>
      </c>
      <c r="H203" s="30">
        <f>IF(C203="","",C203+7)</f>
      </c>
      <c r="I203" s="46"/>
      <c r="J203" s="46"/>
      <c r="K203" s="32">
        <f>IF(OR(I203="",I203=0),"",J203/I203)</f>
      </c>
      <c r="L203" s="30">
        <f>IF(C203="","",C203+30)</f>
      </c>
      <c r="M203" s="46"/>
      <c r="N203" s="46"/>
      <c r="O203" s="32">
        <f>IF(OR(M203="",M203=0),"",N203/M203)</f>
      </c>
    </row>
    <row r="204" ht="48" customHeight="1" spans="1:15" s="26" customFormat="1" x14ac:dyDescent="0.25">
      <c r="A204" s="43" t="s">
        <v>200</v>
      </c>
      <c r="B204" s="44" t="s">
        <v>233</v>
      </c>
      <c r="C204" s="45"/>
      <c r="D204" s="30">
        <f>IF(C204="","",C204+1)</f>
      </c>
      <c r="E204" s="46"/>
      <c r="F204" s="46"/>
      <c r="G204" s="32">
        <f>IF(OR(E204="",E204=0),"",F204/E204)</f>
      </c>
      <c r="H204" s="30">
        <f>IF(C204="","",C204+7)</f>
      </c>
      <c r="I204" s="46"/>
      <c r="J204" s="46"/>
      <c r="K204" s="32">
        <f>IF(OR(I204="",I204=0),"",J204/I204)</f>
      </c>
      <c r="L204" s="30">
        <f>IF(C204="","",C204+30)</f>
      </c>
      <c r="M204" s="46"/>
      <c r="N204" s="46"/>
      <c r="O204" s="32">
        <f>IF(OR(M204="",M204=0),"",N204/M204)</f>
      </c>
    </row>
    <row r="205" ht="48" customHeight="1" spans="1:15" s="26" customFormat="1" x14ac:dyDescent="0.25">
      <c r="A205" s="43" t="s">
        <v>200</v>
      </c>
      <c r="B205" s="44" t="s">
        <v>248</v>
      </c>
      <c r="C205" s="45"/>
      <c r="D205" s="30">
        <f>IF(C205="","",C205+1)</f>
      </c>
      <c r="E205" s="46"/>
      <c r="F205" s="46"/>
      <c r="G205" s="32">
        <f>IF(OR(E205="",E205=0),"",F205/E205)</f>
      </c>
      <c r="H205" s="30">
        <f>IF(C205="","",C205+7)</f>
      </c>
      <c r="I205" s="46"/>
      <c r="J205" s="46"/>
      <c r="K205" s="32">
        <f>IF(OR(I205="",I205=0),"",J205/I205)</f>
      </c>
      <c r="L205" s="30">
        <f>IF(C205="","",C205+30)</f>
      </c>
      <c r="M205" s="46"/>
      <c r="N205" s="46"/>
      <c r="O205" s="32">
        <f>IF(OR(M205="",M205=0),"",N205/M205)</f>
      </c>
    </row>
    <row r="206" ht="48" customHeight="1" spans="1:15" s="26" customFormat="1" x14ac:dyDescent="0.25">
      <c r="A206" s="43" t="s">
        <v>200</v>
      </c>
      <c r="B206" s="44" t="s">
        <v>249</v>
      </c>
      <c r="C206" s="45"/>
      <c r="D206" s="30">
        <f>IF(C206="","",C206+1)</f>
      </c>
      <c r="E206" s="46"/>
      <c r="F206" s="46"/>
      <c r="G206" s="32">
        <f>IF(OR(E206="",E206=0),"",F206/E206)</f>
      </c>
      <c r="H206" s="30">
        <f>IF(C206="","",C206+7)</f>
      </c>
      <c r="I206" s="46"/>
      <c r="J206" s="46"/>
      <c r="K206" s="32">
        <f>IF(OR(I206="",I206=0),"",J206/I206)</f>
      </c>
      <c r="L206" s="30">
        <f>IF(C206="","",C206+30)</f>
      </c>
      <c r="M206" s="46"/>
      <c r="N206" s="46"/>
      <c r="O206" s="32">
        <f>IF(OR(M206="",M206=0),"",N206/M206)</f>
      </c>
    </row>
    <row r="207" ht="48" customHeight="1" spans="1:15" s="26" customFormat="1" x14ac:dyDescent="0.25">
      <c r="A207" s="43" t="s">
        <v>200</v>
      </c>
      <c r="B207" s="44" t="s">
        <v>250</v>
      </c>
      <c r="C207" s="45"/>
      <c r="D207" s="30">
        <f>IF(C207="","",C207+1)</f>
      </c>
      <c r="E207" s="46"/>
      <c r="F207" s="46"/>
      <c r="G207" s="32">
        <f>IF(OR(E207="",E207=0),"",F207/E207)</f>
      </c>
      <c r="H207" s="30">
        <f>IF(C207="","",C207+7)</f>
      </c>
      <c r="I207" s="46"/>
      <c r="J207" s="46"/>
      <c r="K207" s="32">
        <f>IF(OR(I207="",I207=0),"",J207/I207)</f>
      </c>
      <c r="L207" s="30">
        <f>IF(C207="","",C207+30)</f>
      </c>
      <c r="M207" s="46"/>
      <c r="N207" s="46"/>
      <c r="O207" s="32">
        <f>IF(OR(M207="",M207=0),"",N207/M207)</f>
      </c>
    </row>
    <row r="208" ht="48" customHeight="1" spans="1:15" s="26" customFormat="1" x14ac:dyDescent="0.25">
      <c r="A208" s="43" t="s">
        <v>200</v>
      </c>
      <c r="B208" s="44" t="s">
        <v>215</v>
      </c>
      <c r="C208" s="45"/>
      <c r="D208" s="30">
        <f>IF(C208="","",C208+1)</f>
      </c>
      <c r="E208" s="46"/>
      <c r="F208" s="46"/>
      <c r="G208" s="32">
        <f>IF(OR(E208="",E208=0),"",F208/E208)</f>
      </c>
      <c r="H208" s="30">
        <f>IF(C208="","",C208+7)</f>
      </c>
      <c r="I208" s="46"/>
      <c r="J208" s="46"/>
      <c r="K208" s="32">
        <f>IF(OR(I208="",I208=0),"",J208/I208)</f>
      </c>
      <c r="L208" s="30">
        <f>IF(C208="","",C208+30)</f>
      </c>
      <c r="M208" s="46"/>
      <c r="N208" s="46"/>
      <c r="O208" s="32">
        <f>IF(OR(M208="",M208=0),"",N208/M208)</f>
      </c>
    </row>
    <row r="209" ht="48" customHeight="1" spans="1:15" s="26" customFormat="1" x14ac:dyDescent="0.25">
      <c r="A209" s="43" t="s">
        <v>200</v>
      </c>
      <c r="B209" s="44" t="s">
        <v>251</v>
      </c>
      <c r="C209" s="45"/>
      <c r="D209" s="30">
        <f>IF(C209="","",C209+1)</f>
      </c>
      <c r="E209" s="46"/>
      <c r="F209" s="46"/>
      <c r="G209" s="32">
        <f>IF(OR(E209="",E209=0),"",F209/E209)</f>
      </c>
      <c r="H209" s="30">
        <f>IF(C209="","",C209+7)</f>
      </c>
      <c r="I209" s="46"/>
      <c r="J209" s="46"/>
      <c r="K209" s="32">
        <f>IF(OR(I209="",I209=0),"",J209/I209)</f>
      </c>
      <c r="L209" s="30">
        <f>IF(C209="","",C209+30)</f>
      </c>
      <c r="M209" s="46"/>
      <c r="N209" s="46"/>
      <c r="O209" s="32">
        <f>IF(OR(M209="",M209=0),"",N209/M209)</f>
      </c>
    </row>
    <row r="210" ht="48" customHeight="1" spans="1:15" s="26" customFormat="1" x14ac:dyDescent="0.25">
      <c r="A210" s="43" t="s">
        <v>200</v>
      </c>
      <c r="B210" s="44" t="s">
        <v>252</v>
      </c>
      <c r="C210" s="45"/>
      <c r="D210" s="30">
        <f>IF(C210="","",C210+1)</f>
      </c>
      <c r="E210" s="46"/>
      <c r="F210" s="46"/>
      <c r="G210" s="32">
        <f>IF(OR(E210="",E210=0),"",F210/E210)</f>
      </c>
      <c r="H210" s="30">
        <f>IF(C210="","",C210+7)</f>
      </c>
      <c r="I210" s="46"/>
      <c r="J210" s="46"/>
      <c r="K210" s="32">
        <f>IF(OR(I210="",I210=0),"",J210/I210)</f>
      </c>
      <c r="L210" s="30">
        <f>IF(C210="","",C210+30)</f>
      </c>
      <c r="M210" s="46"/>
      <c r="N210" s="46"/>
      <c r="O210" s="32">
        <f>IF(OR(M210="",M210=0),"",N210/M210)</f>
      </c>
    </row>
    <row r="211" ht="48" customHeight="1" spans="1:15" s="26" customFormat="1" x14ac:dyDescent="0.25">
      <c r="A211" s="43" t="s">
        <v>200</v>
      </c>
      <c r="B211" s="44" t="s">
        <v>253</v>
      </c>
      <c r="C211" s="45"/>
      <c r="D211" s="30">
        <f>IF(C211="","",C211+1)</f>
      </c>
      <c r="E211" s="46"/>
      <c r="F211" s="46"/>
      <c r="G211" s="32">
        <f>IF(OR(E211="",E211=0),"",F211/E211)</f>
      </c>
      <c r="H211" s="30">
        <f>IF(C211="","",C211+7)</f>
      </c>
      <c r="I211" s="46"/>
      <c r="J211" s="46"/>
      <c r="K211" s="32">
        <f>IF(OR(I211="",I211=0),"",J211/I211)</f>
      </c>
      <c r="L211" s="30">
        <f>IF(C211="","",C211+30)</f>
      </c>
      <c r="M211" s="46"/>
      <c r="N211" s="46"/>
      <c r="O211" s="32">
        <f>IF(OR(M211="",M211=0),"",N211/M211)</f>
      </c>
    </row>
    <row r="212" ht="48" customHeight="1" spans="1:15" s="26" customFormat="1" x14ac:dyDescent="0.25">
      <c r="A212" s="43" t="s">
        <v>200</v>
      </c>
      <c r="B212" s="44" t="s">
        <v>254</v>
      </c>
      <c r="C212" s="45"/>
      <c r="D212" s="30">
        <f>IF(C212="","",C212+1)</f>
      </c>
      <c r="E212" s="46"/>
      <c r="F212" s="46"/>
      <c r="G212" s="32">
        <f>IF(OR(E212="",E212=0),"",F212/E212)</f>
      </c>
      <c r="H212" s="30">
        <f>IF(C212="","",C212+7)</f>
      </c>
      <c r="I212" s="46"/>
      <c r="J212" s="46"/>
      <c r="K212" s="32">
        <f>IF(OR(I212="",I212=0),"",J212/I212)</f>
      </c>
      <c r="L212" s="30">
        <f>IF(C212="","",C212+30)</f>
      </c>
      <c r="M212" s="46"/>
      <c r="N212" s="46"/>
      <c r="O212" s="32">
        <f>IF(OR(M212="",M212=0),"",N212/M212)</f>
      </c>
    </row>
    <row r="213" ht="48" customHeight="1" spans="1:15" s="26" customFormat="1" x14ac:dyDescent="0.25">
      <c r="A213" s="43" t="s">
        <v>200</v>
      </c>
      <c r="B213" s="44" t="s">
        <v>255</v>
      </c>
      <c r="C213" s="45"/>
      <c r="D213" s="30">
        <f>IF(C213="","",C213+1)</f>
      </c>
      <c r="E213" s="46"/>
      <c r="F213" s="46"/>
      <c r="G213" s="32">
        <f>IF(OR(E213="",E213=0),"",F213/E213)</f>
      </c>
      <c r="H213" s="30">
        <f>IF(C213="","",C213+7)</f>
      </c>
      <c r="I213" s="46"/>
      <c r="J213" s="46"/>
      <c r="K213" s="32">
        <f>IF(OR(I213="",I213=0),"",J213/I213)</f>
      </c>
      <c r="L213" s="30">
        <f>IF(C213="","",C213+30)</f>
      </c>
      <c r="M213" s="46"/>
      <c r="N213" s="46"/>
      <c r="O213" s="32">
        <f>IF(OR(M213="",M213=0),"",N213/M213)</f>
      </c>
    </row>
    <row r="214" ht="48" customHeight="1" spans="1:15" s="26" customFormat="1" x14ac:dyDescent="0.25">
      <c r="A214" s="43" t="s">
        <v>200</v>
      </c>
      <c r="B214" s="44" t="s">
        <v>256</v>
      </c>
      <c r="C214" s="45"/>
      <c r="D214" s="30">
        <f>IF(C214="","",C214+1)</f>
      </c>
      <c r="E214" s="46"/>
      <c r="F214" s="46"/>
      <c r="G214" s="32">
        <f>IF(OR(E214="",E214=0),"",F214/E214)</f>
      </c>
      <c r="H214" s="30">
        <f>IF(C214="","",C214+7)</f>
      </c>
      <c r="I214" s="46"/>
      <c r="J214" s="46"/>
      <c r="K214" s="32">
        <f>IF(OR(I214="",I214=0),"",J214/I214)</f>
      </c>
      <c r="L214" s="30">
        <f>IF(C214="","",C214+30)</f>
      </c>
      <c r="M214" s="46"/>
      <c r="N214" s="46"/>
      <c r="O214" s="32">
        <f>IF(OR(M214="",M214=0),"",N214/M214)</f>
      </c>
    </row>
    <row r="215" ht="48" customHeight="1" spans="1:15" s="26" customFormat="1" x14ac:dyDescent="0.25">
      <c r="A215" s="43" t="s">
        <v>200</v>
      </c>
      <c r="B215" s="44" t="s">
        <v>257</v>
      </c>
      <c r="C215" s="45"/>
      <c r="D215" s="30">
        <f>IF(C215="","",C215+1)</f>
      </c>
      <c r="E215" s="46"/>
      <c r="F215" s="46"/>
      <c r="G215" s="32">
        <f>IF(OR(E215="",E215=0),"",F215/E215)</f>
      </c>
      <c r="H215" s="30">
        <f>IF(C215="","",C215+7)</f>
      </c>
      <c r="I215" s="46"/>
      <c r="J215" s="46"/>
      <c r="K215" s="32">
        <f>IF(OR(I215="",I215=0),"",J215/I215)</f>
      </c>
      <c r="L215" s="30">
        <f>IF(C215="","",C215+30)</f>
      </c>
      <c r="M215" s="46"/>
      <c r="N215" s="46"/>
      <c r="O215" s="32">
        <f>IF(OR(M215="",M215=0),"",N215/M215)</f>
      </c>
    </row>
    <row r="216" ht="48" customHeight="1" spans="1:15" s="26" customFormat="1" x14ac:dyDescent="0.25">
      <c r="A216" s="43" t="s">
        <v>200</v>
      </c>
      <c r="B216" s="44" t="s">
        <v>258</v>
      </c>
      <c r="C216" s="45"/>
      <c r="D216" s="30">
        <f>IF(C216="","",C216+1)</f>
      </c>
      <c r="E216" s="46"/>
      <c r="F216" s="46"/>
      <c r="G216" s="32">
        <f>IF(OR(E216="",E216=0),"",F216/E216)</f>
      </c>
      <c r="H216" s="30">
        <f>IF(C216="","",C216+7)</f>
      </c>
      <c r="I216" s="46"/>
      <c r="J216" s="46"/>
      <c r="K216" s="32">
        <f>IF(OR(I216="",I216=0),"",J216/I216)</f>
      </c>
      <c r="L216" s="30">
        <f>IF(C216="","",C216+30)</f>
      </c>
      <c r="M216" s="46"/>
      <c r="N216" s="46"/>
      <c r="O216" s="32">
        <f>IF(OR(M216="",M216=0),"",N216/M216)</f>
      </c>
    </row>
    <row r="217" ht="48" customHeight="1" spans="1:15" s="26" customFormat="1" x14ac:dyDescent="0.25">
      <c r="A217" s="43" t="s">
        <v>200</v>
      </c>
      <c r="B217" s="44" t="s">
        <v>259</v>
      </c>
      <c r="C217" s="45"/>
      <c r="D217" s="30">
        <f>IF(C217="","",C217+1)</f>
      </c>
      <c r="E217" s="46"/>
      <c r="F217" s="46"/>
      <c r="G217" s="32">
        <f>IF(OR(E217="",E217=0),"",F217/E217)</f>
      </c>
      <c r="H217" s="30">
        <f>IF(C217="","",C217+7)</f>
      </c>
      <c r="I217" s="46"/>
      <c r="J217" s="46"/>
      <c r="K217" s="32">
        <f>IF(OR(I217="",I217=0),"",J217/I217)</f>
      </c>
      <c r="L217" s="30">
        <f>IF(C217="","",C217+30)</f>
      </c>
      <c r="M217" s="46"/>
      <c r="N217" s="46"/>
      <c r="O217" s="32">
        <f>IF(OR(M217="",M217=0),"",N217/M217)</f>
      </c>
    </row>
    <row r="218" ht="48" customHeight="1" spans="1:15" s="26" customFormat="1" x14ac:dyDescent="0.25">
      <c r="A218" s="43" t="s">
        <v>200</v>
      </c>
      <c r="B218" s="44" t="s">
        <v>260</v>
      </c>
      <c r="C218" s="45"/>
      <c r="D218" s="30">
        <f>IF(C218="","",C218+1)</f>
      </c>
      <c r="E218" s="46"/>
      <c r="F218" s="46"/>
      <c r="G218" s="32">
        <f>IF(OR(E218="",E218=0),"",F218/E218)</f>
      </c>
      <c r="H218" s="30">
        <f>IF(C218="","",C218+7)</f>
      </c>
      <c r="I218" s="46"/>
      <c r="J218" s="46"/>
      <c r="K218" s="32">
        <f>IF(OR(I218="",I218=0),"",J218/I218)</f>
      </c>
      <c r="L218" s="30">
        <f>IF(C218="","",C218+30)</f>
      </c>
      <c r="M218" s="46"/>
      <c r="N218" s="46"/>
      <c r="O218" s="32">
        <f>IF(OR(M218="",M218=0),"",N218/M218)</f>
      </c>
    </row>
    <row r="219" ht="48" customHeight="1" spans="1:15" s="26" customFormat="1" x14ac:dyDescent="0.25">
      <c r="A219" s="43" t="s">
        <v>200</v>
      </c>
      <c r="B219" s="44" t="s">
        <v>261</v>
      </c>
      <c r="C219" s="45"/>
      <c r="D219" s="30">
        <f>IF(C219="","",C219+1)</f>
      </c>
      <c r="E219" s="46"/>
      <c r="F219" s="46"/>
      <c r="G219" s="32">
        <f>IF(OR(E219="",E219=0),"",F219/E219)</f>
      </c>
      <c r="H219" s="30">
        <f>IF(C219="","",C219+7)</f>
      </c>
      <c r="I219" s="46"/>
      <c r="J219" s="46"/>
      <c r="K219" s="32">
        <f>IF(OR(I219="",I219=0),"",J219/I219)</f>
      </c>
      <c r="L219" s="30">
        <f>IF(C219="","",C219+30)</f>
      </c>
      <c r="M219" s="46"/>
      <c r="N219" s="46"/>
      <c r="O219" s="32">
        <f>IF(OR(M219="",M219=0),"",N219/M219)</f>
      </c>
    </row>
    <row r="220" ht="48" customHeight="1" spans="1:15" s="26" customFormat="1" x14ac:dyDescent="0.25">
      <c r="A220" s="43" t="s">
        <v>200</v>
      </c>
      <c r="B220" s="44" t="s">
        <v>262</v>
      </c>
      <c r="C220" s="45"/>
      <c r="D220" s="30">
        <f>IF(C220="","",C220+1)</f>
      </c>
      <c r="E220" s="46"/>
      <c r="F220" s="46"/>
      <c r="G220" s="32">
        <f>IF(OR(E220="",E220=0),"",F220/E220)</f>
      </c>
      <c r="H220" s="30">
        <f>IF(C220="","",C220+7)</f>
      </c>
      <c r="I220" s="46"/>
      <c r="J220" s="46"/>
      <c r="K220" s="32">
        <f>IF(OR(I220="",I220=0),"",J220/I220)</f>
      </c>
      <c r="L220" s="30">
        <f>IF(C220="","",C220+30)</f>
      </c>
      <c r="M220" s="46"/>
      <c r="N220" s="46"/>
      <c r="O220" s="32">
        <f>IF(OR(M220="",M220=0),"",N220/M220)</f>
      </c>
    </row>
    <row r="221" ht="48" customHeight="1" spans="1:15" s="26" customFormat="1" x14ac:dyDescent="0.25">
      <c r="A221" s="43" t="s">
        <v>200</v>
      </c>
      <c r="B221" s="44" t="s">
        <v>263</v>
      </c>
      <c r="C221" s="45"/>
      <c r="D221" s="30">
        <f>IF(C221="","",C221+1)</f>
      </c>
      <c r="E221" s="46"/>
      <c r="F221" s="46"/>
      <c r="G221" s="32">
        <f>IF(OR(E221="",E221=0),"",F221/E221)</f>
      </c>
      <c r="H221" s="30">
        <f>IF(C221="","",C221+7)</f>
      </c>
      <c r="I221" s="46"/>
      <c r="J221" s="46"/>
      <c r="K221" s="32">
        <f>IF(OR(I221="",I221=0),"",J221/I221)</f>
      </c>
      <c r="L221" s="30">
        <f>IF(C221="","",C221+30)</f>
      </c>
      <c r="M221" s="46"/>
      <c r="N221" s="46"/>
      <c r="O221" s="32">
        <f>IF(OR(M221="",M221=0),"",N221/M221)</f>
      </c>
    </row>
    <row r="222" ht="48" customHeight="1" spans="1:15" s="26" customFormat="1" x14ac:dyDescent="0.25">
      <c r="A222" s="43" t="s">
        <v>200</v>
      </c>
      <c r="B222" s="44" t="s">
        <v>206</v>
      </c>
      <c r="C222" s="45"/>
      <c r="D222" s="30">
        <f>IF(C222="","",C222+1)</f>
      </c>
      <c r="E222" s="46"/>
      <c r="F222" s="46"/>
      <c r="G222" s="32">
        <f>IF(OR(E222="",E222=0),"",F222/E222)</f>
      </c>
      <c r="H222" s="30">
        <f>IF(C222="","",C222+7)</f>
      </c>
      <c r="I222" s="46"/>
      <c r="J222" s="46"/>
      <c r="K222" s="32">
        <f>IF(OR(I222="",I222=0),"",J222/I222)</f>
      </c>
      <c r="L222" s="30">
        <f>IF(C222="","",C222+30)</f>
      </c>
      <c r="M222" s="46"/>
      <c r="N222" s="46"/>
      <c r="O222" s="32">
        <f>IF(OR(M222="",M222=0),"",N222/M222)</f>
      </c>
    </row>
    <row r="223" ht="48" customHeight="1" spans="1:15" s="26" customFormat="1" x14ac:dyDescent="0.25">
      <c r="A223" s="43" t="s">
        <v>200</v>
      </c>
      <c r="B223" s="44" t="s">
        <v>264</v>
      </c>
      <c r="C223" s="45"/>
      <c r="D223" s="30">
        <f>IF(C223="","",C223+1)</f>
      </c>
      <c r="E223" s="46"/>
      <c r="F223" s="46"/>
      <c r="G223" s="32">
        <f>IF(OR(E223="",E223=0),"",F223/E223)</f>
      </c>
      <c r="H223" s="30">
        <f>IF(C223="","",C223+7)</f>
      </c>
      <c r="I223" s="46"/>
      <c r="J223" s="46"/>
      <c r="K223" s="32">
        <f>IF(OR(I223="",I223=0),"",J223/I223)</f>
      </c>
      <c r="L223" s="30">
        <f>IF(C223="","",C223+30)</f>
      </c>
      <c r="M223" s="46"/>
      <c r="N223" s="46"/>
      <c r="O223" s="32">
        <f>IF(OR(M223="",M223=0),"",N223/M223)</f>
      </c>
    </row>
    <row r="224" ht="48" customHeight="1" spans="1:15" s="26" customFormat="1" x14ac:dyDescent="0.25">
      <c r="A224" s="43" t="s">
        <v>200</v>
      </c>
      <c r="B224" s="44" t="s">
        <v>265</v>
      </c>
      <c r="C224" s="45"/>
      <c r="D224" s="30">
        <f>IF(C224="","",C224+1)</f>
      </c>
      <c r="E224" s="46"/>
      <c r="F224" s="46"/>
      <c r="G224" s="32">
        <f>IF(OR(E224="",E224=0),"",F224/E224)</f>
      </c>
      <c r="H224" s="30">
        <f>IF(C224="","",C224+7)</f>
      </c>
      <c r="I224" s="46"/>
      <c r="J224" s="46"/>
      <c r="K224" s="32">
        <f>IF(OR(I224="",I224=0),"",J224/I224)</f>
      </c>
      <c r="L224" s="30">
        <f>IF(C224="","",C224+30)</f>
      </c>
      <c r="M224" s="46"/>
      <c r="N224" s="46"/>
      <c r="O224" s="32">
        <f>IF(OR(M224="",M224=0),"",N224/M224)</f>
      </c>
    </row>
    <row r="225" ht="48" customHeight="1" spans="1:15" s="26" customFormat="1" x14ac:dyDescent="0.25">
      <c r="A225" s="43" t="s">
        <v>200</v>
      </c>
      <c r="B225" s="44" t="s">
        <v>266</v>
      </c>
      <c r="C225" s="45"/>
      <c r="D225" s="30">
        <f>IF(C225="","",C225+1)</f>
      </c>
      <c r="E225" s="46"/>
      <c r="F225" s="46"/>
      <c r="G225" s="32">
        <f>IF(OR(E225="",E225=0),"",F225/E225)</f>
      </c>
      <c r="H225" s="30">
        <f>IF(C225="","",C225+7)</f>
      </c>
      <c r="I225" s="46"/>
      <c r="J225" s="46"/>
      <c r="K225" s="32">
        <f>IF(OR(I225="",I225=0),"",J225/I225)</f>
      </c>
      <c r="L225" s="30">
        <f>IF(C225="","",C225+30)</f>
      </c>
      <c r="M225" s="46"/>
      <c r="N225" s="46"/>
      <c r="O225" s="32">
        <f>IF(OR(M225="",M225=0),"",N225/M225)</f>
      </c>
    </row>
    <row r="226" ht="48" customHeight="1" spans="1:15" s="26" customFormat="1" x14ac:dyDescent="0.25">
      <c r="A226" s="43" t="s">
        <v>200</v>
      </c>
      <c r="B226" s="44" t="s">
        <v>267</v>
      </c>
      <c r="C226" s="45"/>
      <c r="D226" s="30">
        <f>IF(C226="","",C226+1)</f>
      </c>
      <c r="E226" s="46"/>
      <c r="F226" s="46"/>
      <c r="G226" s="32">
        <f>IF(OR(E226="",E226=0),"",F226/E226)</f>
      </c>
      <c r="H226" s="30">
        <f>IF(C226="","",C226+7)</f>
      </c>
      <c r="I226" s="46"/>
      <c r="J226" s="46"/>
      <c r="K226" s="32">
        <f>IF(OR(I226="",I226=0),"",J226/I226)</f>
      </c>
      <c r="L226" s="30">
        <f>IF(C226="","",C226+30)</f>
      </c>
      <c r="M226" s="46"/>
      <c r="N226" s="46"/>
      <c r="O226" s="32">
        <f>IF(OR(M226="",M226=0),"",N226/M226)</f>
      </c>
    </row>
    <row r="227" ht="48" customHeight="1" spans="1:15" s="26" customFormat="1" x14ac:dyDescent="0.25">
      <c r="A227" s="43" t="s">
        <v>200</v>
      </c>
      <c r="B227" s="44" t="s">
        <v>268</v>
      </c>
      <c r="C227" s="45"/>
      <c r="D227" s="30">
        <f>IF(C227="","",C227+1)</f>
      </c>
      <c r="E227" s="46"/>
      <c r="F227" s="46"/>
      <c r="G227" s="32">
        <f>IF(OR(E227="",E227=0),"",F227/E227)</f>
      </c>
      <c r="H227" s="30">
        <f>IF(C227="","",C227+7)</f>
      </c>
      <c r="I227" s="46"/>
      <c r="J227" s="46"/>
      <c r="K227" s="32">
        <f>IF(OR(I227="",I227=0),"",J227/I227)</f>
      </c>
      <c r="L227" s="30">
        <f>IF(C227="","",C227+30)</f>
      </c>
      <c r="M227" s="46"/>
      <c r="N227" s="46"/>
      <c r="O227" s="32">
        <f>IF(OR(M227="",M227=0),"",N227/M227)</f>
      </c>
    </row>
    <row r="228" ht="48" customHeight="1" spans="1:15" s="26" customFormat="1" x14ac:dyDescent="0.25">
      <c r="A228" s="43" t="s">
        <v>200</v>
      </c>
      <c r="B228" s="44" t="s">
        <v>269</v>
      </c>
      <c r="C228" s="45"/>
      <c r="D228" s="30">
        <f>IF(C228="","",C228+1)</f>
      </c>
      <c r="E228" s="46"/>
      <c r="F228" s="46"/>
      <c r="G228" s="32">
        <f>IF(OR(E228="",E228=0),"",F228/E228)</f>
      </c>
      <c r="H228" s="30">
        <f>IF(C228="","",C228+7)</f>
      </c>
      <c r="I228" s="46"/>
      <c r="J228" s="46"/>
      <c r="K228" s="32">
        <f>IF(OR(I228="",I228=0),"",J228/I228)</f>
      </c>
      <c r="L228" s="30">
        <f>IF(C228="","",C228+30)</f>
      </c>
      <c r="M228" s="46"/>
      <c r="N228" s="46"/>
      <c r="O228" s="32">
        <f>IF(OR(M228="",M228=0),"",N228/M228)</f>
      </c>
    </row>
    <row r="229" ht="48" customHeight="1" spans="1:15" s="26" customFormat="1" x14ac:dyDescent="0.25">
      <c r="A229" s="43" t="s">
        <v>200</v>
      </c>
      <c r="B229" s="44" t="s">
        <v>270</v>
      </c>
      <c r="C229" s="45"/>
      <c r="D229" s="30">
        <f>IF(C229="","",C229+1)</f>
      </c>
      <c r="E229" s="46"/>
      <c r="F229" s="46"/>
      <c r="G229" s="32">
        <f>IF(OR(E229="",E229=0),"",F229/E229)</f>
      </c>
      <c r="H229" s="30">
        <f>IF(C229="","",C229+7)</f>
      </c>
      <c r="I229" s="46"/>
      <c r="J229" s="46"/>
      <c r="K229" s="32">
        <f>IF(OR(I229="",I229=0),"",J229/I229)</f>
      </c>
      <c r="L229" s="30">
        <f>IF(C229="","",C229+30)</f>
      </c>
      <c r="M229" s="46"/>
      <c r="N229" s="46"/>
      <c r="O229" s="32">
        <f>IF(OR(M229="",M229=0),"",N229/M229)</f>
      </c>
    </row>
    <row r="230" ht="48" customHeight="1" spans="1:15" s="26" customFormat="1" x14ac:dyDescent="0.25">
      <c r="A230" s="43" t="s">
        <v>200</v>
      </c>
      <c r="B230" s="44" t="s">
        <v>271</v>
      </c>
      <c r="C230" s="45"/>
      <c r="D230" s="30">
        <f>IF(C230="","",C230+1)</f>
      </c>
      <c r="E230" s="46"/>
      <c r="F230" s="46"/>
      <c r="G230" s="32">
        <f>IF(OR(E230="",E230=0),"",F230/E230)</f>
      </c>
      <c r="H230" s="30">
        <f>IF(C230="","",C230+7)</f>
      </c>
      <c r="I230" s="46"/>
      <c r="J230" s="46"/>
      <c r="K230" s="32">
        <f>IF(OR(I230="",I230=0),"",J230/I230)</f>
      </c>
      <c r="L230" s="30">
        <f>IF(C230="","",C230+30)</f>
      </c>
      <c r="M230" s="46"/>
      <c r="N230" s="46"/>
      <c r="O230" s="32">
        <f>IF(OR(M230="",M230=0),"",N230/M230)</f>
      </c>
    </row>
    <row r="231" ht="48" customHeight="1" spans="1:15" s="26" customFormat="1" x14ac:dyDescent="0.25">
      <c r="A231" s="43" t="s">
        <v>200</v>
      </c>
      <c r="B231" s="44" t="s">
        <v>272</v>
      </c>
      <c r="C231" s="45"/>
      <c r="D231" s="30">
        <f>IF(C231="","",C231+1)</f>
      </c>
      <c r="E231" s="46"/>
      <c r="F231" s="46"/>
      <c r="G231" s="32">
        <f>IF(OR(E231="",E231=0),"",F231/E231)</f>
      </c>
      <c r="H231" s="30">
        <f>IF(C231="","",C231+7)</f>
      </c>
      <c r="I231" s="46"/>
      <c r="J231" s="46"/>
      <c r="K231" s="32">
        <f>IF(OR(I231="",I231=0),"",J231/I231)</f>
      </c>
      <c r="L231" s="30">
        <f>IF(C231="","",C231+30)</f>
      </c>
      <c r="M231" s="46"/>
      <c r="N231" s="46"/>
      <c r="O231" s="32">
        <f>IF(OR(M231="",M231=0),"",N231/M231)</f>
      </c>
    </row>
    <row r="232" ht="48" customHeight="1" spans="1:15" s="26" customFormat="1" x14ac:dyDescent="0.25">
      <c r="A232" s="43" t="s">
        <v>200</v>
      </c>
      <c r="B232" s="44" t="s">
        <v>273</v>
      </c>
      <c r="C232" s="45"/>
      <c r="D232" s="30">
        <f>IF(C232="","",C232+1)</f>
      </c>
      <c r="E232" s="46"/>
      <c r="F232" s="46"/>
      <c r="G232" s="32">
        <f>IF(OR(E232="",E232=0),"",F232/E232)</f>
      </c>
      <c r="H232" s="30">
        <f>IF(C232="","",C232+7)</f>
      </c>
      <c r="I232" s="46"/>
      <c r="J232" s="46"/>
      <c r="K232" s="32">
        <f>IF(OR(I232="",I232=0),"",J232/I232)</f>
      </c>
      <c r="L232" s="30">
        <f>IF(C232="","",C232+30)</f>
      </c>
      <c r="M232" s="46"/>
      <c r="N232" s="46"/>
      <c r="O232" s="32">
        <f>IF(OR(M232="",M232=0),"",N232/M232)</f>
      </c>
    </row>
    <row r="233" ht="48" customHeight="1" spans="1:15" s="26" customFormat="1" x14ac:dyDescent="0.25">
      <c r="A233" s="43" t="s">
        <v>200</v>
      </c>
      <c r="B233" s="44" t="s">
        <v>274</v>
      </c>
      <c r="C233" s="45"/>
      <c r="D233" s="30">
        <f>IF(C233="","",C233+1)</f>
      </c>
      <c r="E233" s="46"/>
      <c r="F233" s="46"/>
      <c r="G233" s="32">
        <f>IF(OR(E233="",E233=0),"",F233/E233)</f>
      </c>
      <c r="H233" s="30">
        <f>IF(C233="","",C233+7)</f>
      </c>
      <c r="I233" s="46"/>
      <c r="J233" s="46"/>
      <c r="K233" s="32">
        <f>IF(OR(I233="",I233=0),"",J233/I233)</f>
      </c>
      <c r="L233" s="30">
        <f>IF(C233="","",C233+30)</f>
      </c>
      <c r="M233" s="46"/>
      <c r="N233" s="46"/>
      <c r="O233" s="32">
        <f>IF(OR(M233="",M233=0),"",N233/M233)</f>
      </c>
    </row>
    <row r="234" ht="48" customHeight="1" spans="1:15" s="26" customFormat="1" x14ac:dyDescent="0.25">
      <c r="A234" s="43" t="s">
        <v>200</v>
      </c>
      <c r="B234" s="44" t="s">
        <v>275</v>
      </c>
      <c r="C234" s="45"/>
      <c r="D234" s="30">
        <f>IF(C234="","",C234+1)</f>
      </c>
      <c r="E234" s="46"/>
      <c r="F234" s="46"/>
      <c r="G234" s="32">
        <f>IF(OR(E234="",E234=0),"",F234/E234)</f>
      </c>
      <c r="H234" s="30">
        <f>IF(C234="","",C234+7)</f>
      </c>
      <c r="I234" s="46"/>
      <c r="J234" s="46"/>
      <c r="K234" s="32">
        <f>IF(OR(I234="",I234=0),"",J234/I234)</f>
      </c>
      <c r="L234" s="30">
        <f>IF(C234="","",C234+30)</f>
      </c>
      <c r="M234" s="46"/>
      <c r="N234" s="46"/>
      <c r="O234" s="32">
        <f>IF(OR(M234="",M234=0),"",N234/M234)</f>
      </c>
    </row>
    <row r="235" ht="48" customHeight="1" spans="1:15" s="26" customFormat="1" x14ac:dyDescent="0.25">
      <c r="A235" s="43" t="s">
        <v>200</v>
      </c>
      <c r="B235" s="44" t="s">
        <v>276</v>
      </c>
      <c r="C235" s="45"/>
      <c r="D235" s="30">
        <f>IF(C235="","",C235+1)</f>
      </c>
      <c r="E235" s="46"/>
      <c r="F235" s="46"/>
      <c r="G235" s="32">
        <f>IF(OR(E235="",E235=0),"",F235/E235)</f>
      </c>
      <c r="H235" s="30">
        <f>IF(C235="","",C235+7)</f>
      </c>
      <c r="I235" s="46"/>
      <c r="J235" s="46"/>
      <c r="K235" s="32">
        <f>IF(OR(I235="",I235=0),"",J235/I235)</f>
      </c>
      <c r="L235" s="30">
        <f>IF(C235="","",C235+30)</f>
      </c>
      <c r="M235" s="46"/>
      <c r="N235" s="46"/>
      <c r="O235" s="32">
        <f>IF(OR(M235="",M235=0),"",N235/M235)</f>
      </c>
    </row>
    <row r="236" ht="48" customHeight="1" spans="1:15" s="26" customFormat="1" x14ac:dyDescent="0.25">
      <c r="A236" s="43" t="s">
        <v>200</v>
      </c>
      <c r="B236" s="44" t="s">
        <v>277</v>
      </c>
      <c r="C236" s="45"/>
      <c r="D236" s="30">
        <f>IF(C236="","",C236+1)</f>
      </c>
      <c r="E236" s="46"/>
      <c r="F236" s="46"/>
      <c r="G236" s="32">
        <f>IF(OR(E236="",E236=0),"",F236/E236)</f>
      </c>
      <c r="H236" s="30">
        <f>IF(C236="","",C236+7)</f>
      </c>
      <c r="I236" s="46"/>
      <c r="J236" s="46"/>
      <c r="K236" s="32">
        <f>IF(OR(I236="",I236=0),"",J236/I236)</f>
      </c>
      <c r="L236" s="30">
        <f>IF(C236="","",C236+30)</f>
      </c>
      <c r="M236" s="46"/>
      <c r="N236" s="46"/>
      <c r="O236" s="32">
        <f>IF(OR(M236="",M236=0),"",N236/M236)</f>
      </c>
    </row>
    <row r="237" ht="48" customHeight="1" spans="1:15" s="26" customFormat="1" x14ac:dyDescent="0.25">
      <c r="A237" s="43" t="s">
        <v>200</v>
      </c>
      <c r="B237" s="44" t="s">
        <v>278</v>
      </c>
      <c r="C237" s="45"/>
      <c r="D237" s="30">
        <f>IF(C237="","",C237+1)</f>
      </c>
      <c r="E237" s="46"/>
      <c r="F237" s="46"/>
      <c r="G237" s="32">
        <f>IF(OR(E237="",E237=0),"",F237/E237)</f>
      </c>
      <c r="H237" s="30">
        <f>IF(C237="","",C237+7)</f>
      </c>
      <c r="I237" s="46"/>
      <c r="J237" s="46"/>
      <c r="K237" s="32">
        <f>IF(OR(I237="",I237=0),"",J237/I237)</f>
      </c>
      <c r="L237" s="30">
        <f>IF(C237="","",C237+30)</f>
      </c>
      <c r="M237" s="46"/>
      <c r="N237" s="46"/>
      <c r="O237" s="32">
        <f>IF(OR(M237="",M237=0),"",N237/M237)</f>
      </c>
    </row>
    <row r="238" ht="48" customHeight="1" spans="1:15" s="26" customFormat="1" x14ac:dyDescent="0.25">
      <c r="A238" s="43" t="s">
        <v>200</v>
      </c>
      <c r="B238" s="44" t="s">
        <v>279</v>
      </c>
      <c r="C238" s="45"/>
      <c r="D238" s="30">
        <f>IF(C238="","",C238+1)</f>
      </c>
      <c r="E238" s="46"/>
      <c r="F238" s="46"/>
      <c r="G238" s="32">
        <f>IF(OR(E238="",E238=0),"",F238/E238)</f>
      </c>
      <c r="H238" s="30">
        <f>IF(C238="","",C238+7)</f>
      </c>
      <c r="I238" s="46"/>
      <c r="J238" s="46"/>
      <c r="K238" s="32">
        <f>IF(OR(I238="",I238=0),"",J238/I238)</f>
      </c>
      <c r="L238" s="30">
        <f>IF(C238="","",C238+30)</f>
      </c>
      <c r="M238" s="46"/>
      <c r="N238" s="46"/>
      <c r="O238" s="32">
        <f>IF(OR(M238="",M238=0),"",N238/M238)</f>
      </c>
    </row>
    <row r="239" ht="48" customHeight="1" spans="1:15" s="26" customFormat="1" x14ac:dyDescent="0.25">
      <c r="A239" s="43" t="s">
        <v>200</v>
      </c>
      <c r="B239" s="44" t="s">
        <v>280</v>
      </c>
      <c r="C239" s="45"/>
      <c r="D239" s="30">
        <f>IF(C239="","",C239+1)</f>
      </c>
      <c r="E239" s="46"/>
      <c r="F239" s="46"/>
      <c r="G239" s="32">
        <f>IF(OR(E239="",E239=0),"",F239/E239)</f>
      </c>
      <c r="H239" s="30">
        <f>IF(C239="","",C239+7)</f>
      </c>
      <c r="I239" s="46"/>
      <c r="J239" s="46"/>
      <c r="K239" s="32">
        <f>IF(OR(I239="",I239=0),"",J239/I239)</f>
      </c>
      <c r="L239" s="30">
        <f>IF(C239="","",C239+30)</f>
      </c>
      <c r="M239" s="46"/>
      <c r="N239" s="46"/>
      <c r="O239" s="32">
        <f>IF(OR(M239="",M239=0),"",N239/M239)</f>
      </c>
    </row>
    <row r="240" ht="48" customHeight="1" spans="1:15" s="26" customFormat="1" x14ac:dyDescent="0.25">
      <c r="A240" s="43" t="s">
        <v>200</v>
      </c>
      <c r="B240" s="44" t="s">
        <v>281</v>
      </c>
      <c r="C240" s="45"/>
      <c r="D240" s="30">
        <f>IF(C240="","",C240+1)</f>
      </c>
      <c r="E240" s="46"/>
      <c r="F240" s="46"/>
      <c r="G240" s="32">
        <f>IF(OR(E240="",E240=0),"",F240/E240)</f>
      </c>
      <c r="H240" s="30">
        <f>IF(C240="","",C240+7)</f>
      </c>
      <c r="I240" s="46"/>
      <c r="J240" s="46"/>
      <c r="K240" s="32">
        <f>IF(OR(I240="",I240=0),"",J240/I240)</f>
      </c>
      <c r="L240" s="30">
        <f>IF(C240="","",C240+30)</f>
      </c>
      <c r="M240" s="46"/>
      <c r="N240" s="46"/>
      <c r="O240" s="32">
        <f>IF(OR(M240="",M240=0),"",N240/M240)</f>
      </c>
    </row>
    <row r="241" ht="48" customHeight="1" spans="1:15" s="26" customFormat="1" x14ac:dyDescent="0.25">
      <c r="A241" s="43" t="s">
        <v>200</v>
      </c>
      <c r="B241" s="44" t="s">
        <v>275</v>
      </c>
      <c r="C241" s="45"/>
      <c r="D241" s="30">
        <f>IF(C241="","",C241+1)</f>
      </c>
      <c r="E241" s="46"/>
      <c r="F241" s="46"/>
      <c r="G241" s="32">
        <f>IF(OR(E241="",E241=0),"",F241/E241)</f>
      </c>
      <c r="H241" s="30">
        <f>IF(C241="","",C241+7)</f>
      </c>
      <c r="I241" s="46"/>
      <c r="J241" s="46"/>
      <c r="K241" s="32">
        <f>IF(OR(I241="",I241=0),"",J241/I241)</f>
      </c>
      <c r="L241" s="30">
        <f>IF(C241="","",C241+30)</f>
      </c>
      <c r="M241" s="46"/>
      <c r="N241" s="46"/>
      <c r="O241" s="32">
        <f>IF(OR(M241="",M241=0),"",N241/M241)</f>
      </c>
    </row>
    <row r="242" ht="48" customHeight="1" spans="1:15" s="26" customFormat="1" x14ac:dyDescent="0.25">
      <c r="A242" s="43" t="s">
        <v>200</v>
      </c>
      <c r="B242" s="44" t="s">
        <v>282</v>
      </c>
      <c r="C242" s="45"/>
      <c r="D242" s="30">
        <f>IF(C242="","",C242+1)</f>
      </c>
      <c r="E242" s="46"/>
      <c r="F242" s="46"/>
      <c r="G242" s="32">
        <f>IF(OR(E242="",E242=0),"",F242/E242)</f>
      </c>
      <c r="H242" s="30">
        <f>IF(C242="","",C242+7)</f>
      </c>
      <c r="I242" s="46"/>
      <c r="J242" s="46"/>
      <c r="K242" s="32">
        <f>IF(OR(I242="",I242=0),"",J242/I242)</f>
      </c>
      <c r="L242" s="30">
        <f>IF(C242="","",C242+30)</f>
      </c>
      <c r="M242" s="46"/>
      <c r="N242" s="46"/>
      <c r="O242" s="32">
        <f>IF(OR(M242="",M242=0),"",N242/M242)</f>
      </c>
    </row>
    <row r="243" ht="48" customHeight="1" spans="1:15" s="26" customFormat="1" x14ac:dyDescent="0.25">
      <c r="A243" s="43" t="s">
        <v>200</v>
      </c>
      <c r="B243" s="44" t="s">
        <v>283</v>
      </c>
      <c r="C243" s="45"/>
      <c r="D243" s="30">
        <f>IF(C243="","",C243+1)</f>
      </c>
      <c r="E243" s="46"/>
      <c r="F243" s="46"/>
      <c r="G243" s="32">
        <f>IF(OR(E243="",E243=0),"",F243/E243)</f>
      </c>
      <c r="H243" s="30">
        <f>IF(C243="","",C243+7)</f>
      </c>
      <c r="I243" s="46"/>
      <c r="J243" s="46"/>
      <c r="K243" s="32">
        <f>IF(OR(I243="",I243=0),"",J243/I243)</f>
      </c>
      <c r="L243" s="30">
        <f>IF(C243="","",C243+30)</f>
      </c>
      <c r="M243" s="46"/>
      <c r="N243" s="46"/>
      <c r="O243" s="32">
        <f>IF(OR(M243="",M243=0),"",N243/M243)</f>
      </c>
    </row>
    <row r="244" ht="48" customHeight="1" spans="1:15" s="26" customFormat="1" x14ac:dyDescent="0.25">
      <c r="A244" s="43" t="s">
        <v>200</v>
      </c>
      <c r="B244" s="44" t="s">
        <v>284</v>
      </c>
      <c r="C244" s="45"/>
      <c r="D244" s="30">
        <f>IF(C244="","",C244+1)</f>
      </c>
      <c r="E244" s="46"/>
      <c r="F244" s="46"/>
      <c r="G244" s="32">
        <f>IF(OR(E244="",E244=0),"",F244/E244)</f>
      </c>
      <c r="H244" s="30">
        <f>IF(C244="","",C244+7)</f>
      </c>
      <c r="I244" s="46"/>
      <c r="J244" s="46"/>
      <c r="K244" s="32">
        <f>IF(OR(I244="",I244=0),"",J244/I244)</f>
      </c>
      <c r="L244" s="30">
        <f>IF(C244="","",C244+30)</f>
      </c>
      <c r="M244" s="46"/>
      <c r="N244" s="46"/>
      <c r="O244" s="32">
        <f>IF(OR(M244="",M244=0),"",N244/M244)</f>
      </c>
    </row>
    <row r="245" ht="48" customHeight="1" spans="1:15" s="26" customFormat="1" x14ac:dyDescent="0.25">
      <c r="A245" s="43" t="s">
        <v>200</v>
      </c>
      <c r="B245" s="44" t="s">
        <v>285</v>
      </c>
      <c r="C245" s="45"/>
      <c r="D245" s="30">
        <f>IF(C245="","",C245+1)</f>
      </c>
      <c r="E245" s="46"/>
      <c r="F245" s="46"/>
      <c r="G245" s="32">
        <f>IF(OR(E245="",E245=0),"",F245/E245)</f>
      </c>
      <c r="H245" s="30">
        <f>IF(C245="","",C245+7)</f>
      </c>
      <c r="I245" s="46"/>
      <c r="J245" s="46"/>
      <c r="K245" s="32">
        <f>IF(OR(I245="",I245=0),"",J245/I245)</f>
      </c>
      <c r="L245" s="30">
        <f>IF(C245="","",C245+30)</f>
      </c>
      <c r="M245" s="46"/>
      <c r="N245" s="46"/>
      <c r="O245" s="32">
        <f>IF(OR(M245="",M245=0),"",N245/M245)</f>
      </c>
    </row>
    <row r="246" ht="48" customHeight="1" spans="1:15" s="26" customFormat="1" x14ac:dyDescent="0.25">
      <c r="A246" s="43" t="s">
        <v>200</v>
      </c>
      <c r="B246" s="44" t="s">
        <v>286</v>
      </c>
      <c r="C246" s="45"/>
      <c r="D246" s="30">
        <f>IF(C246="","",C246+1)</f>
      </c>
      <c r="E246" s="46"/>
      <c r="F246" s="46"/>
      <c r="G246" s="32">
        <f>IF(OR(E246="",E246=0),"",F246/E246)</f>
      </c>
      <c r="H246" s="30">
        <f>IF(C246="","",C246+7)</f>
      </c>
      <c r="I246" s="46"/>
      <c r="J246" s="46"/>
      <c r="K246" s="32">
        <f>IF(OR(I246="",I246=0),"",J246/I246)</f>
      </c>
      <c r="L246" s="30">
        <f>IF(C246="","",C246+30)</f>
      </c>
      <c r="M246" s="46"/>
      <c r="N246" s="46"/>
      <c r="O246" s="32">
        <f>IF(OR(M246="",M246=0),"",N246/M246)</f>
      </c>
    </row>
    <row r="247" ht="48" customHeight="1" spans="1:15" s="26" customFormat="1" x14ac:dyDescent="0.25">
      <c r="A247" s="43" t="s">
        <v>200</v>
      </c>
      <c r="B247" s="44" t="s">
        <v>287</v>
      </c>
      <c r="C247" s="45"/>
      <c r="D247" s="30">
        <f>IF(C247="","",C247+1)</f>
      </c>
      <c r="E247" s="46"/>
      <c r="F247" s="46"/>
      <c r="G247" s="32">
        <f>IF(OR(E247="",E247=0),"",F247/E247)</f>
      </c>
      <c r="H247" s="30">
        <f>IF(C247="","",C247+7)</f>
      </c>
      <c r="I247" s="46"/>
      <c r="J247" s="46"/>
      <c r="K247" s="32">
        <f>IF(OR(I247="",I247=0),"",J247/I247)</f>
      </c>
      <c r="L247" s="30">
        <f>IF(C247="","",C247+30)</f>
      </c>
      <c r="M247" s="46"/>
      <c r="N247" s="46"/>
      <c r="O247" s="32">
        <f>IF(OR(M247="",M247=0),"",N247/M247)</f>
      </c>
    </row>
    <row r="248" ht="48" customHeight="1" spans="1:15" s="26" customFormat="1" x14ac:dyDescent="0.25">
      <c r="A248" s="43" t="s">
        <v>200</v>
      </c>
      <c r="B248" s="44" t="s">
        <v>288</v>
      </c>
      <c r="C248" s="45"/>
      <c r="D248" s="30">
        <f>IF(C248="","",C248+1)</f>
      </c>
      <c r="E248" s="46"/>
      <c r="F248" s="46"/>
      <c r="G248" s="32">
        <f>IF(OR(E248="",E248=0),"",F248/E248)</f>
      </c>
      <c r="H248" s="30">
        <f>IF(C248="","",C248+7)</f>
      </c>
      <c r="I248" s="46"/>
      <c r="J248" s="46"/>
      <c r="K248" s="32">
        <f>IF(OR(I248="",I248=0),"",J248/I248)</f>
      </c>
      <c r="L248" s="30">
        <f>IF(C248="","",C248+30)</f>
      </c>
      <c r="M248" s="46"/>
      <c r="N248" s="46"/>
      <c r="O248" s="32">
        <f>IF(OR(M248="",M248=0),"",N248/M248)</f>
      </c>
    </row>
    <row r="249" ht="48" customHeight="1" spans="1:15" s="26" customFormat="1" x14ac:dyDescent="0.25">
      <c r="A249" s="43" t="s">
        <v>200</v>
      </c>
      <c r="B249" s="44" t="s">
        <v>289</v>
      </c>
      <c r="C249" s="45"/>
      <c r="D249" s="30">
        <f>IF(C249="","",C249+1)</f>
      </c>
      <c r="E249" s="46"/>
      <c r="F249" s="46"/>
      <c r="G249" s="32">
        <f>IF(OR(E249="",E249=0),"",F249/E249)</f>
      </c>
      <c r="H249" s="30">
        <f>IF(C249="","",C249+7)</f>
      </c>
      <c r="I249" s="46"/>
      <c r="J249" s="46"/>
      <c r="K249" s="32">
        <f>IF(OR(I249="",I249=0),"",J249/I249)</f>
      </c>
      <c r="L249" s="30">
        <f>IF(C249="","",C249+30)</f>
      </c>
      <c r="M249" s="46"/>
      <c r="N249" s="46"/>
      <c r="O249" s="32">
        <f>IF(OR(M249="",M249=0),"",N249/M249)</f>
      </c>
    </row>
    <row r="250" ht="48" customHeight="1" spans="1:15" s="26" customFormat="1" x14ac:dyDescent="0.25">
      <c r="A250" s="43" t="s">
        <v>200</v>
      </c>
      <c r="B250" s="44" t="s">
        <v>290</v>
      </c>
      <c r="C250" s="45"/>
      <c r="D250" s="30">
        <f>IF(C250="","",C250+1)</f>
      </c>
      <c r="E250" s="46"/>
      <c r="F250" s="46"/>
      <c r="G250" s="32">
        <f>IF(OR(E250="",E250=0),"",F250/E250)</f>
      </c>
      <c r="H250" s="30">
        <f>IF(C250="","",C250+7)</f>
      </c>
      <c r="I250" s="46"/>
      <c r="J250" s="46"/>
      <c r="K250" s="32">
        <f>IF(OR(I250="",I250=0),"",J250/I250)</f>
      </c>
      <c r="L250" s="30">
        <f>IF(C250="","",C250+30)</f>
      </c>
      <c r="M250" s="46"/>
      <c r="N250" s="46"/>
      <c r="O250" s="32">
        <f>IF(OR(M250="",M250=0),"",N250/M250)</f>
      </c>
    </row>
    <row r="251" ht="48" customHeight="1" spans="1:15" s="26" customFormat="1" x14ac:dyDescent="0.25">
      <c r="A251" s="43" t="s">
        <v>200</v>
      </c>
      <c r="B251" s="44" t="s">
        <v>291</v>
      </c>
      <c r="C251" s="45"/>
      <c r="D251" s="30">
        <f>IF(C251="","",C251+1)</f>
      </c>
      <c r="E251" s="46"/>
      <c r="F251" s="46"/>
      <c r="G251" s="32">
        <f>IF(OR(E251="",E251=0),"",F251/E251)</f>
      </c>
      <c r="H251" s="30">
        <f>IF(C251="","",C251+7)</f>
      </c>
      <c r="I251" s="46"/>
      <c r="J251" s="46"/>
      <c r="K251" s="32">
        <f>IF(OR(I251="",I251=0),"",J251/I251)</f>
      </c>
      <c r="L251" s="30">
        <f>IF(C251="","",C251+30)</f>
      </c>
      <c r="M251" s="46"/>
      <c r="N251" s="46"/>
      <c r="O251" s="32">
        <f>IF(OR(M251="",M251=0),"",N251/M251)</f>
      </c>
    </row>
    <row r="252" ht="48" customHeight="1" spans="1:15" s="26" customFormat="1" x14ac:dyDescent="0.25">
      <c r="A252" s="43" t="s">
        <v>200</v>
      </c>
      <c r="B252" s="44" t="s">
        <v>292</v>
      </c>
      <c r="C252" s="45"/>
      <c r="D252" s="30">
        <f>IF(C252="","",C252+1)</f>
      </c>
      <c r="E252" s="46"/>
      <c r="F252" s="46"/>
      <c r="G252" s="32">
        <f>IF(OR(E252="",E252=0),"",F252/E252)</f>
      </c>
      <c r="H252" s="30">
        <f>IF(C252="","",C252+7)</f>
      </c>
      <c r="I252" s="46"/>
      <c r="J252" s="46"/>
      <c r="K252" s="32">
        <f>IF(OR(I252="",I252=0),"",J252/I252)</f>
      </c>
      <c r="L252" s="30">
        <f>IF(C252="","",C252+30)</f>
      </c>
      <c r="M252" s="46"/>
      <c r="N252" s="46"/>
      <c r="O252" s="32">
        <f>IF(OR(M252="",M252=0),"",N252/M252)</f>
      </c>
    </row>
    <row r="253" ht="48" customHeight="1" spans="1:15" s="26" customFormat="1" x14ac:dyDescent="0.25">
      <c r="A253" s="43" t="s">
        <v>200</v>
      </c>
      <c r="B253" s="44" t="s">
        <v>293</v>
      </c>
      <c r="C253" s="45"/>
      <c r="D253" s="30">
        <f>IF(C253="","",C253+1)</f>
      </c>
      <c r="E253" s="46"/>
      <c r="F253" s="46"/>
      <c r="G253" s="32">
        <f>IF(OR(E253="",E253=0),"",F253/E253)</f>
      </c>
      <c r="H253" s="30">
        <f>IF(C253="","",C253+7)</f>
      </c>
      <c r="I253" s="46"/>
      <c r="J253" s="46"/>
      <c r="K253" s="32">
        <f>IF(OR(I253="",I253=0),"",J253/I253)</f>
      </c>
      <c r="L253" s="30">
        <f>IF(C253="","",C253+30)</f>
      </c>
      <c r="M253" s="46"/>
      <c r="N253" s="46"/>
      <c r="O253" s="32">
        <f>IF(OR(M253="",M253=0),"",N253/M253)</f>
      </c>
    </row>
    <row r="254" ht="48" customHeight="1" spans="1:15" s="26" customFormat="1" x14ac:dyDescent="0.25">
      <c r="A254" s="43" t="s">
        <v>200</v>
      </c>
      <c r="B254" s="44" t="s">
        <v>294</v>
      </c>
      <c r="C254" s="45"/>
      <c r="D254" s="30">
        <f>IF(C254="","",C254+1)</f>
      </c>
      <c r="E254" s="46"/>
      <c r="F254" s="46"/>
      <c r="G254" s="32">
        <f>IF(OR(E254="",E254=0),"",F254/E254)</f>
      </c>
      <c r="H254" s="30">
        <f>IF(C254="","",C254+7)</f>
      </c>
      <c r="I254" s="46"/>
      <c r="J254" s="46"/>
      <c r="K254" s="32">
        <f>IF(OR(I254="",I254=0),"",J254/I254)</f>
      </c>
      <c r="L254" s="30">
        <f>IF(C254="","",C254+30)</f>
      </c>
      <c r="M254" s="46"/>
      <c r="N254" s="46"/>
      <c r="O254" s="32">
        <f>IF(OR(M254="",M254=0),"",N254/M254)</f>
      </c>
    </row>
    <row r="255" ht="48" customHeight="1" spans="1:15" s="26" customFormat="1" x14ac:dyDescent="0.25">
      <c r="A255" s="43" t="s">
        <v>200</v>
      </c>
      <c r="B255" s="44" t="s">
        <v>295</v>
      </c>
      <c r="C255" s="45"/>
      <c r="D255" s="30">
        <f>IF(C255="","",C255+1)</f>
      </c>
      <c r="E255" s="46"/>
      <c r="F255" s="46"/>
      <c r="G255" s="32">
        <f>IF(OR(E255="",E255=0),"",F255/E255)</f>
      </c>
      <c r="H255" s="30">
        <f>IF(C255="","",C255+7)</f>
      </c>
      <c r="I255" s="46"/>
      <c r="J255" s="46"/>
      <c r="K255" s="32">
        <f>IF(OR(I255="",I255=0),"",J255/I255)</f>
      </c>
      <c r="L255" s="30">
        <f>IF(C255="","",C255+30)</f>
      </c>
      <c r="M255" s="46"/>
      <c r="N255" s="46"/>
      <c r="O255" s="32">
        <f>IF(OR(M255="",M255=0),"",N255/M255)</f>
      </c>
    </row>
    <row r="256" ht="48" customHeight="1" spans="1:15" s="26" customFormat="1" x14ac:dyDescent="0.25">
      <c r="A256" s="43" t="s">
        <v>200</v>
      </c>
      <c r="B256" s="44" t="s">
        <v>296</v>
      </c>
      <c r="C256" s="45"/>
      <c r="D256" s="30">
        <f>IF(C256="","",C256+1)</f>
      </c>
      <c r="E256" s="46"/>
      <c r="F256" s="46"/>
      <c r="G256" s="32">
        <f>IF(OR(E256="",E256=0),"",F256/E256)</f>
      </c>
      <c r="H256" s="30">
        <f>IF(C256="","",C256+7)</f>
      </c>
      <c r="I256" s="46"/>
      <c r="J256" s="46"/>
      <c r="K256" s="32">
        <f>IF(OR(I256="",I256=0),"",J256/I256)</f>
      </c>
      <c r="L256" s="30">
        <f>IF(C256="","",C256+30)</f>
      </c>
      <c r="M256" s="46"/>
      <c r="N256" s="46"/>
      <c r="O256" s="32">
        <f>IF(OR(M256="",M256=0),"",N256/M256)</f>
      </c>
    </row>
    <row r="257" ht="48" customHeight="1" spans="1:15" s="26" customFormat="1" x14ac:dyDescent="0.25">
      <c r="A257" s="43" t="s">
        <v>200</v>
      </c>
      <c r="B257" s="44" t="s">
        <v>297</v>
      </c>
      <c r="C257" s="45"/>
      <c r="D257" s="30">
        <f>IF(C257="","",C257+1)</f>
      </c>
      <c r="E257" s="46"/>
      <c r="F257" s="46"/>
      <c r="G257" s="32">
        <f>IF(OR(E257="",E257=0),"",F257/E257)</f>
      </c>
      <c r="H257" s="30">
        <f>IF(C257="","",C257+7)</f>
      </c>
      <c r="I257" s="46"/>
      <c r="J257" s="46"/>
      <c r="K257" s="32">
        <f>IF(OR(I257="",I257=0),"",J257/I257)</f>
      </c>
      <c r="L257" s="30">
        <f>IF(C257="","",C257+30)</f>
      </c>
      <c r="M257" s="46"/>
      <c r="N257" s="46"/>
      <c r="O257" s="32">
        <f>IF(OR(M257="",M257=0),"",N257/M257)</f>
      </c>
    </row>
    <row r="258" ht="48" customHeight="1" spans="1:15" s="26" customFormat="1" x14ac:dyDescent="0.25">
      <c r="A258" s="43" t="s">
        <v>200</v>
      </c>
      <c r="B258" s="44" t="s">
        <v>298</v>
      </c>
      <c r="C258" s="45"/>
      <c r="D258" s="30">
        <f>IF(C258="","",C258+1)</f>
      </c>
      <c r="E258" s="46"/>
      <c r="F258" s="46"/>
      <c r="G258" s="32">
        <f>IF(OR(E258="",E258=0),"",F258/E258)</f>
      </c>
      <c r="H258" s="30">
        <f>IF(C258="","",C258+7)</f>
      </c>
      <c r="I258" s="46"/>
      <c r="J258" s="46"/>
      <c r="K258" s="32">
        <f>IF(OR(I258="",I258=0),"",J258/I258)</f>
      </c>
      <c r="L258" s="30">
        <f>IF(C258="","",C258+30)</f>
      </c>
      <c r="M258" s="46"/>
      <c r="N258" s="46"/>
      <c r="O258" s="32">
        <f>IF(OR(M258="",M258=0),"",N258/M258)</f>
      </c>
    </row>
    <row r="259" ht="48" customHeight="1" spans="1:15" s="26" customFormat="1" x14ac:dyDescent="0.25">
      <c r="A259" s="43" t="s">
        <v>200</v>
      </c>
      <c r="B259" s="44" t="s">
        <v>299</v>
      </c>
      <c r="C259" s="45"/>
      <c r="D259" s="30">
        <f>IF(C259="","",C259+1)</f>
      </c>
      <c r="E259" s="46"/>
      <c r="F259" s="46"/>
      <c r="G259" s="32">
        <f>IF(OR(E259="",E259=0),"",F259/E259)</f>
      </c>
      <c r="H259" s="30">
        <f>IF(C259="","",C259+7)</f>
      </c>
      <c r="I259" s="46"/>
      <c r="J259" s="46"/>
      <c r="K259" s="32">
        <f>IF(OR(I259="",I259=0),"",J259/I259)</f>
      </c>
      <c r="L259" s="30">
        <f>IF(C259="","",C259+30)</f>
      </c>
      <c r="M259" s="46"/>
      <c r="N259" s="46"/>
      <c r="O259" s="32">
        <f>IF(OR(M259="",M259=0),"",N259/M259)</f>
      </c>
    </row>
    <row r="260" ht="48" customHeight="1" spans="1:15" s="26" customFormat="1" x14ac:dyDescent="0.25">
      <c r="A260" s="43" t="s">
        <v>200</v>
      </c>
      <c r="B260" s="44" t="s">
        <v>300</v>
      </c>
      <c r="C260" s="45"/>
      <c r="D260" s="30">
        <f>IF(C260="","",C260+1)</f>
      </c>
      <c r="E260" s="46"/>
      <c r="F260" s="46"/>
      <c r="G260" s="32">
        <f>IF(OR(E260="",E260=0),"",F260/E260)</f>
      </c>
      <c r="H260" s="30">
        <f>IF(C260="","",C260+7)</f>
      </c>
      <c r="I260" s="46"/>
      <c r="J260" s="46"/>
      <c r="K260" s="32">
        <f>IF(OR(I260="",I260=0),"",J260/I260)</f>
      </c>
      <c r="L260" s="30">
        <f>IF(C260="","",C260+30)</f>
      </c>
      <c r="M260" s="46"/>
      <c r="N260" s="46"/>
      <c r="O260" s="32">
        <f>IF(OR(M260="",M260=0),"",N260/M260)</f>
      </c>
    </row>
    <row r="261" ht="48" customHeight="1" spans="1:15" s="26" customFormat="1" x14ac:dyDescent="0.25">
      <c r="A261" s="43" t="s">
        <v>200</v>
      </c>
      <c r="B261" s="44" t="s">
        <v>301</v>
      </c>
      <c r="C261" s="45"/>
      <c r="D261" s="30">
        <f>IF(C261="","",C261+1)</f>
      </c>
      <c r="E261" s="46"/>
      <c r="F261" s="46"/>
      <c r="G261" s="32">
        <f>IF(OR(E261="",E261=0),"",F261/E261)</f>
      </c>
      <c r="H261" s="30">
        <f>IF(C261="","",C261+7)</f>
      </c>
      <c r="I261" s="46"/>
      <c r="J261" s="46"/>
      <c r="K261" s="32">
        <f>IF(OR(I261="",I261=0),"",J261/I261)</f>
      </c>
      <c r="L261" s="30">
        <f>IF(C261="","",C261+30)</f>
      </c>
      <c r="M261" s="46"/>
      <c r="N261" s="46"/>
      <c r="O261" s="32">
        <f>IF(OR(M261="",M261=0),"",N261/M261)</f>
      </c>
    </row>
    <row r="262" ht="48" customHeight="1" spans="1:15" s="26" customFormat="1" x14ac:dyDescent="0.25">
      <c r="A262" s="43" t="s">
        <v>200</v>
      </c>
      <c r="B262" s="44" t="s">
        <v>302</v>
      </c>
      <c r="C262" s="45"/>
      <c r="D262" s="30">
        <f>IF(C262="","",C262+1)</f>
      </c>
      <c r="E262" s="46"/>
      <c r="F262" s="46"/>
      <c r="G262" s="32">
        <f>IF(OR(E262="",E262=0),"",F262/E262)</f>
      </c>
      <c r="H262" s="30">
        <f>IF(C262="","",C262+7)</f>
      </c>
      <c r="I262" s="46"/>
      <c r="J262" s="46"/>
      <c r="K262" s="32">
        <f>IF(OR(I262="",I262=0),"",J262/I262)</f>
      </c>
      <c r="L262" s="30">
        <f>IF(C262="","",C262+30)</f>
      </c>
      <c r="M262" s="46"/>
      <c r="N262" s="46"/>
      <c r="O262" s="32">
        <f>IF(OR(M262="",M262=0),"",N262/M262)</f>
      </c>
    </row>
    <row r="263" ht="48" customHeight="1" spans="1:15" s="26" customFormat="1" x14ac:dyDescent="0.25">
      <c r="A263" s="43" t="s">
        <v>200</v>
      </c>
      <c r="B263" s="44" t="s">
        <v>303</v>
      </c>
      <c r="C263" s="45"/>
      <c r="D263" s="30">
        <f>IF(C263="","",C263+1)</f>
      </c>
      <c r="E263" s="46"/>
      <c r="F263" s="46"/>
      <c r="G263" s="32">
        <f>IF(OR(E263="",E263=0),"",F263/E263)</f>
      </c>
      <c r="H263" s="30">
        <f>IF(C263="","",C263+7)</f>
      </c>
      <c r="I263" s="46"/>
      <c r="J263" s="46"/>
      <c r="K263" s="32">
        <f>IF(OR(I263="",I263=0),"",J263/I263)</f>
      </c>
      <c r="L263" s="30">
        <f>IF(C263="","",C263+30)</f>
      </c>
      <c r="M263" s="46"/>
      <c r="N263" s="46"/>
      <c r="O263" s="32">
        <f>IF(OR(M263="",M263=0),"",N263/M263)</f>
      </c>
    </row>
    <row r="264" ht="48" customHeight="1" spans="1:15" s="26" customFormat="1" x14ac:dyDescent="0.25">
      <c r="A264" s="43" t="s">
        <v>200</v>
      </c>
      <c r="B264" s="44" t="s">
        <v>304</v>
      </c>
      <c r="C264" s="45"/>
      <c r="D264" s="30">
        <f>IF(C264="","",C264+1)</f>
      </c>
      <c r="E264" s="46"/>
      <c r="F264" s="46"/>
      <c r="G264" s="32">
        <f>IF(OR(E264="",E264=0),"",F264/E264)</f>
      </c>
      <c r="H264" s="30">
        <f>IF(C264="","",C264+7)</f>
      </c>
      <c r="I264" s="46"/>
      <c r="J264" s="46"/>
      <c r="K264" s="32">
        <f>IF(OR(I264="",I264=0),"",J264/I264)</f>
      </c>
      <c r="L264" s="30">
        <f>IF(C264="","",C264+30)</f>
      </c>
      <c r="M264" s="46"/>
      <c r="N264" s="46"/>
      <c r="O264" s="32">
        <f>IF(OR(M264="",M264=0),"",N264/M264)</f>
      </c>
    </row>
    <row r="265" ht="48" customHeight="1" spans="1:15" s="26" customFormat="1" x14ac:dyDescent="0.25">
      <c r="A265" s="43" t="s">
        <v>200</v>
      </c>
      <c r="B265" s="44" t="s">
        <v>305</v>
      </c>
      <c r="C265" s="45"/>
      <c r="D265" s="30">
        <f>IF(C265="","",C265+1)</f>
      </c>
      <c r="E265" s="46"/>
      <c r="F265" s="46"/>
      <c r="G265" s="32">
        <f>IF(OR(E265="",E265=0),"",F265/E265)</f>
      </c>
      <c r="H265" s="30">
        <f>IF(C265="","",C265+7)</f>
      </c>
      <c r="I265" s="46"/>
      <c r="J265" s="46"/>
      <c r="K265" s="32">
        <f>IF(OR(I265="",I265=0),"",J265/I265)</f>
      </c>
      <c r="L265" s="30">
        <f>IF(C265="","",C265+30)</f>
      </c>
      <c r="M265" s="46"/>
      <c r="N265" s="46"/>
      <c r="O265" s="32">
        <f>IF(OR(M265="",M265=0),"",N265/M265)</f>
      </c>
    </row>
    <row r="266" ht="48" customHeight="1" spans="1:15" s="26" customFormat="1" x14ac:dyDescent="0.25">
      <c r="A266" s="43" t="s">
        <v>200</v>
      </c>
      <c r="B266" s="44" t="s">
        <v>306</v>
      </c>
      <c r="C266" s="45"/>
      <c r="D266" s="30">
        <f>IF(C266="","",C266+1)</f>
      </c>
      <c r="E266" s="46"/>
      <c r="F266" s="46"/>
      <c r="G266" s="32">
        <f>IF(OR(E266="",E266=0),"",F266/E266)</f>
      </c>
      <c r="H266" s="30">
        <f>IF(C266="","",C266+7)</f>
      </c>
      <c r="I266" s="46"/>
      <c r="J266" s="46"/>
      <c r="K266" s="32">
        <f>IF(OR(I266="",I266=0),"",J266/I266)</f>
      </c>
      <c r="L266" s="30">
        <f>IF(C266="","",C266+30)</f>
      </c>
      <c r="M266" s="46"/>
      <c r="N266" s="46"/>
      <c r="O266" s="32">
        <f>IF(OR(M266="",M266=0),"",N266/M266)</f>
      </c>
    </row>
    <row r="267" ht="48" customHeight="1" spans="1:15" s="26" customFormat="1" x14ac:dyDescent="0.25">
      <c r="A267" s="43" t="s">
        <v>200</v>
      </c>
      <c r="B267" s="44" t="s">
        <v>307</v>
      </c>
      <c r="C267" s="45"/>
      <c r="D267" s="30">
        <f>IF(C267="","",C267+1)</f>
      </c>
      <c r="E267" s="46"/>
      <c r="F267" s="46"/>
      <c r="G267" s="32">
        <f>IF(OR(E267="",E267=0),"",F267/E267)</f>
      </c>
      <c r="H267" s="30">
        <f>IF(C267="","",C267+7)</f>
      </c>
      <c r="I267" s="46"/>
      <c r="J267" s="46"/>
      <c r="K267" s="32">
        <f>IF(OR(I267="",I267=0),"",J267/I267)</f>
      </c>
      <c r="L267" s="30">
        <f>IF(C267="","",C267+30)</f>
      </c>
      <c r="M267" s="46"/>
      <c r="N267" s="46"/>
      <c r="O267" s="32">
        <f>IF(OR(M267="",M267=0),"",N267/M267)</f>
      </c>
    </row>
    <row r="268" ht="48" customHeight="1" spans="1:15" s="26" customFormat="1" x14ac:dyDescent="0.25">
      <c r="A268" s="43" t="s">
        <v>200</v>
      </c>
      <c r="B268" s="44" t="s">
        <v>308</v>
      </c>
      <c r="C268" s="45"/>
      <c r="D268" s="30">
        <f>IF(C268="","",C268+1)</f>
      </c>
      <c r="E268" s="46"/>
      <c r="F268" s="46"/>
      <c r="G268" s="32">
        <f>IF(OR(E268="",E268=0),"",F268/E268)</f>
      </c>
      <c r="H268" s="30">
        <f>IF(C268="","",C268+7)</f>
      </c>
      <c r="I268" s="46"/>
      <c r="J268" s="46"/>
      <c r="K268" s="32">
        <f>IF(OR(I268="",I268=0),"",J268/I268)</f>
      </c>
      <c r="L268" s="30">
        <f>IF(C268="","",C268+30)</f>
      </c>
      <c r="M268" s="46"/>
      <c r="N268" s="46"/>
      <c r="O268" s="32">
        <f>IF(OR(M268="",M268=0),"",N268/M268)</f>
      </c>
    </row>
    <row r="269" ht="48" customHeight="1" spans="1:15" s="26" customFormat="1" x14ac:dyDescent="0.25">
      <c r="A269" s="43" t="s">
        <v>200</v>
      </c>
      <c r="B269" s="44" t="s">
        <v>309</v>
      </c>
      <c r="C269" s="45"/>
      <c r="D269" s="30">
        <f>IF(C269="","",C269+1)</f>
      </c>
      <c r="E269" s="46"/>
      <c r="F269" s="46"/>
      <c r="G269" s="32">
        <f>IF(OR(E269="",E269=0),"",F269/E269)</f>
      </c>
      <c r="H269" s="30">
        <f>IF(C269="","",C269+7)</f>
      </c>
      <c r="I269" s="46"/>
      <c r="J269" s="46"/>
      <c r="K269" s="32">
        <f>IF(OR(I269="",I269=0),"",J269/I269)</f>
      </c>
      <c r="L269" s="30">
        <f>IF(C269="","",C269+30)</f>
      </c>
      <c r="M269" s="46"/>
      <c r="N269" s="46"/>
      <c r="O269" s="32">
        <f>IF(OR(M269="",M269=0),"",N269/M269)</f>
      </c>
    </row>
    <row r="270" ht="48" customHeight="1" spans="1:15" s="26" customFormat="1" x14ac:dyDescent="0.25">
      <c r="A270" s="43" t="s">
        <v>200</v>
      </c>
      <c r="B270" s="44" t="s">
        <v>310</v>
      </c>
      <c r="C270" s="45"/>
      <c r="D270" s="30">
        <f>IF(C270="","",C270+1)</f>
      </c>
      <c r="E270" s="46"/>
      <c r="F270" s="46"/>
      <c r="G270" s="32">
        <f>IF(OR(E270="",E270=0),"",F270/E270)</f>
      </c>
      <c r="H270" s="30">
        <f>IF(C270="","",C270+7)</f>
      </c>
      <c r="I270" s="46"/>
      <c r="J270" s="46"/>
      <c r="K270" s="32">
        <f>IF(OR(I270="",I270=0),"",J270/I270)</f>
      </c>
      <c r="L270" s="30">
        <f>IF(C270="","",C270+30)</f>
      </c>
      <c r="M270" s="46"/>
      <c r="N270" s="46"/>
      <c r="O270" s="32">
        <f>IF(OR(M270="",M270=0),"",N270/M270)</f>
      </c>
    </row>
    <row r="271" ht="48" customHeight="1" spans="1:15" s="26" customFormat="1" x14ac:dyDescent="0.25">
      <c r="A271" s="43" t="s">
        <v>200</v>
      </c>
      <c r="B271" s="44" t="s">
        <v>311</v>
      </c>
      <c r="C271" s="45"/>
      <c r="D271" s="30">
        <f>IF(C271="","",C271+1)</f>
      </c>
      <c r="E271" s="46"/>
      <c r="F271" s="46"/>
      <c r="G271" s="32">
        <f>IF(OR(E271="",E271=0),"",F271/E271)</f>
      </c>
      <c r="H271" s="30">
        <f>IF(C271="","",C271+7)</f>
      </c>
      <c r="I271" s="46"/>
      <c r="J271" s="46"/>
      <c r="K271" s="32">
        <f>IF(OR(I271="",I271=0),"",J271/I271)</f>
      </c>
      <c r="L271" s="30">
        <f>IF(C271="","",C271+30)</f>
      </c>
      <c r="M271" s="46"/>
      <c r="N271" s="46"/>
      <c r="O271" s="32">
        <f>IF(OR(M271="",M271=0),"",N271/M271)</f>
      </c>
    </row>
    <row r="272" ht="48" customHeight="1" spans="1:15" s="26" customFormat="1" x14ac:dyDescent="0.25">
      <c r="A272" s="43" t="s">
        <v>200</v>
      </c>
      <c r="B272" s="44" t="s">
        <v>312</v>
      </c>
      <c r="C272" s="45"/>
      <c r="D272" s="30">
        <f>IF(C272="","",C272+1)</f>
      </c>
      <c r="E272" s="46"/>
      <c r="F272" s="46"/>
      <c r="G272" s="32">
        <f>IF(OR(E272="",E272=0),"",F272/E272)</f>
      </c>
      <c r="H272" s="30">
        <f>IF(C272="","",C272+7)</f>
      </c>
      <c r="I272" s="46"/>
      <c r="J272" s="46"/>
      <c r="K272" s="32">
        <f>IF(OR(I272="",I272=0),"",J272/I272)</f>
      </c>
      <c r="L272" s="30">
        <f>IF(C272="","",C272+30)</f>
      </c>
      <c r="M272" s="46"/>
      <c r="N272" s="46"/>
      <c r="O272" s="32">
        <f>IF(OR(M272="",M272=0),"",N272/M272)</f>
      </c>
    </row>
    <row r="273" ht="48" customHeight="1" spans="1:15" s="26" customFormat="1" x14ac:dyDescent="0.25">
      <c r="A273" s="43" t="s">
        <v>200</v>
      </c>
      <c r="B273" s="44" t="s">
        <v>313</v>
      </c>
      <c r="C273" s="45"/>
      <c r="D273" s="30">
        <f>IF(C273="","",C273+1)</f>
      </c>
      <c r="E273" s="46"/>
      <c r="F273" s="46"/>
      <c r="G273" s="32">
        <f>IF(OR(E273="",E273=0),"",F273/E273)</f>
      </c>
      <c r="H273" s="30">
        <f>IF(C273="","",C273+7)</f>
      </c>
      <c r="I273" s="46"/>
      <c r="J273" s="46"/>
      <c r="K273" s="32">
        <f>IF(OR(I273="",I273=0),"",J273/I273)</f>
      </c>
      <c r="L273" s="30">
        <f>IF(C273="","",C273+30)</f>
      </c>
      <c r="M273" s="46"/>
      <c r="N273" s="46"/>
      <c r="O273" s="32">
        <f>IF(OR(M273="",M273=0),"",N273/M273)</f>
      </c>
    </row>
    <row r="274" ht="48" customHeight="1" spans="1:15" s="26" customFormat="1" x14ac:dyDescent="0.25">
      <c r="A274" s="43" t="s">
        <v>200</v>
      </c>
      <c r="B274" s="44" t="s">
        <v>314</v>
      </c>
      <c r="C274" s="45"/>
      <c r="D274" s="30">
        <f>IF(C274="","",C274+1)</f>
      </c>
      <c r="E274" s="46"/>
      <c r="F274" s="46"/>
      <c r="G274" s="32">
        <f>IF(OR(E274="",E274=0),"",F274/E274)</f>
      </c>
      <c r="H274" s="30">
        <f>IF(C274="","",C274+7)</f>
      </c>
      <c r="I274" s="46"/>
      <c r="J274" s="46"/>
      <c r="K274" s="32">
        <f>IF(OR(I274="",I274=0),"",J274/I274)</f>
      </c>
      <c r="L274" s="30">
        <f>IF(C274="","",C274+30)</f>
      </c>
      <c r="M274" s="46"/>
      <c r="N274" s="46"/>
      <c r="O274" s="32">
        <f>IF(OR(M274="",M274=0),"",N274/M274)</f>
      </c>
    </row>
    <row r="275" ht="48" customHeight="1" spans="1:15" s="26" customFormat="1" x14ac:dyDescent="0.25">
      <c r="A275" s="43" t="s">
        <v>200</v>
      </c>
      <c r="B275" s="44" t="s">
        <v>315</v>
      </c>
      <c r="C275" s="45"/>
      <c r="D275" s="30">
        <f>IF(C275="","",C275+1)</f>
      </c>
      <c r="E275" s="46"/>
      <c r="F275" s="46"/>
      <c r="G275" s="32">
        <f>IF(OR(E275="",E275=0),"",F275/E275)</f>
      </c>
      <c r="H275" s="30">
        <f>IF(C275="","",C275+7)</f>
      </c>
      <c r="I275" s="46"/>
      <c r="J275" s="46"/>
      <c r="K275" s="32">
        <f>IF(OR(I275="",I275=0),"",J275/I275)</f>
      </c>
      <c r="L275" s="30">
        <f>IF(C275="","",C275+30)</f>
      </c>
      <c r="M275" s="46"/>
      <c r="N275" s="46"/>
      <c r="O275" s="32">
        <f>IF(OR(M275="",M275=0),"",N275/M275)</f>
      </c>
    </row>
    <row r="276" ht="48" customHeight="1" spans="1:15" s="26" customFormat="1" x14ac:dyDescent="0.25">
      <c r="A276" s="43" t="s">
        <v>200</v>
      </c>
      <c r="B276" s="44" t="s">
        <v>316</v>
      </c>
      <c r="C276" s="45"/>
      <c r="D276" s="30">
        <f>IF(C276="","",C276+1)</f>
      </c>
      <c r="E276" s="46"/>
      <c r="F276" s="46"/>
      <c r="G276" s="32">
        <f>IF(OR(E276="",E276=0),"",F276/E276)</f>
      </c>
      <c r="H276" s="30">
        <f>IF(C276="","",C276+7)</f>
      </c>
      <c r="I276" s="46"/>
      <c r="J276" s="46"/>
      <c r="K276" s="32">
        <f>IF(OR(I276="",I276=0),"",J276/I276)</f>
      </c>
      <c r="L276" s="30">
        <f>IF(C276="","",C276+30)</f>
      </c>
      <c r="M276" s="46"/>
      <c r="N276" s="46"/>
      <c r="O276" s="32">
        <f>IF(OR(M276="",M276=0),"",N276/M276)</f>
      </c>
    </row>
    <row r="277" ht="48" customHeight="1" spans="1:15" s="26" customFormat="1" x14ac:dyDescent="0.25">
      <c r="A277" s="43" t="s">
        <v>200</v>
      </c>
      <c r="B277" s="44" t="s">
        <v>317</v>
      </c>
      <c r="C277" s="45"/>
      <c r="D277" s="30">
        <f>IF(C277="","",C277+1)</f>
      </c>
      <c r="E277" s="46"/>
      <c r="F277" s="46"/>
      <c r="G277" s="32">
        <f>IF(OR(E277="",E277=0),"",F277/E277)</f>
      </c>
      <c r="H277" s="30">
        <f>IF(C277="","",C277+7)</f>
      </c>
      <c r="I277" s="46"/>
      <c r="J277" s="46"/>
      <c r="K277" s="32">
        <f>IF(OR(I277="",I277=0),"",J277/I277)</f>
      </c>
      <c r="L277" s="30">
        <f>IF(C277="","",C277+30)</f>
      </c>
      <c r="M277" s="46"/>
      <c r="N277" s="46"/>
      <c r="O277" s="32">
        <f>IF(OR(M277="",M277=0),"",N277/M277)</f>
      </c>
    </row>
    <row r="278" ht="48" customHeight="1" spans="1:15" s="26" customFormat="1" x14ac:dyDescent="0.25">
      <c r="A278" s="43" t="s">
        <v>200</v>
      </c>
      <c r="B278" s="44" t="s">
        <v>318</v>
      </c>
      <c r="C278" s="45"/>
      <c r="D278" s="30">
        <f>IF(C278="","",C278+1)</f>
      </c>
      <c r="E278" s="46"/>
      <c r="F278" s="46"/>
      <c r="G278" s="32">
        <f>IF(OR(E278="",E278=0),"",F278/E278)</f>
      </c>
      <c r="H278" s="30">
        <f>IF(C278="","",C278+7)</f>
      </c>
      <c r="I278" s="46"/>
      <c r="J278" s="46"/>
      <c r="K278" s="32">
        <f>IF(OR(I278="",I278=0),"",J278/I278)</f>
      </c>
      <c r="L278" s="30">
        <f>IF(C278="","",C278+30)</f>
      </c>
      <c r="M278" s="46"/>
      <c r="N278" s="46"/>
      <c r="O278" s="32">
        <f>IF(OR(M278="",M278=0),"",N278/M278)</f>
      </c>
    </row>
    <row r="279" ht="48" customHeight="1" spans="1:15" s="26" customFormat="1" x14ac:dyDescent="0.25">
      <c r="A279" s="43" t="s">
        <v>200</v>
      </c>
      <c r="B279" s="44" t="s">
        <v>319</v>
      </c>
      <c r="C279" s="45"/>
      <c r="D279" s="30">
        <f>IF(C279="","",C279+1)</f>
      </c>
      <c r="E279" s="46"/>
      <c r="F279" s="46"/>
      <c r="G279" s="32">
        <f>IF(OR(E279="",E279=0),"",F279/E279)</f>
      </c>
      <c r="H279" s="30">
        <f>IF(C279="","",C279+7)</f>
      </c>
      <c r="I279" s="46"/>
      <c r="J279" s="46"/>
      <c r="K279" s="32">
        <f>IF(OR(I279="",I279=0),"",J279/I279)</f>
      </c>
      <c r="L279" s="30">
        <f>IF(C279="","",C279+30)</f>
      </c>
      <c r="M279" s="46"/>
      <c r="N279" s="46"/>
      <c r="O279" s="32">
        <f>IF(OR(M279="",M279=0),"",N279/M279)</f>
      </c>
    </row>
    <row r="280" ht="48" customHeight="1" spans="1:15" s="26" customFormat="1" x14ac:dyDescent="0.25">
      <c r="A280" s="43" t="s">
        <v>200</v>
      </c>
      <c r="B280" s="44" t="s">
        <v>320</v>
      </c>
      <c r="C280" s="45"/>
      <c r="D280" s="30">
        <f>IF(C280="","",C280+1)</f>
      </c>
      <c r="E280" s="46"/>
      <c r="F280" s="46"/>
      <c r="G280" s="32">
        <f>IF(OR(E280="",E280=0),"",F280/E280)</f>
      </c>
      <c r="H280" s="30">
        <f>IF(C280="","",C280+7)</f>
      </c>
      <c r="I280" s="46"/>
      <c r="J280" s="46"/>
      <c r="K280" s="32">
        <f>IF(OR(I280="",I280=0),"",J280/I280)</f>
      </c>
      <c r="L280" s="30">
        <f>IF(C280="","",C280+30)</f>
      </c>
      <c r="M280" s="46"/>
      <c r="N280" s="46"/>
      <c r="O280" s="32">
        <f>IF(OR(M280="",M280=0),"",N280/M280)</f>
      </c>
    </row>
    <row r="281" ht="48" customHeight="1" spans="1:15" s="26" customFormat="1" x14ac:dyDescent="0.25">
      <c r="A281" s="43" t="s">
        <v>200</v>
      </c>
      <c r="B281" s="44" t="s">
        <v>321</v>
      </c>
      <c r="C281" s="45"/>
      <c r="D281" s="30">
        <f>IF(C281="","",C281+1)</f>
      </c>
      <c r="E281" s="46"/>
      <c r="F281" s="46"/>
      <c r="G281" s="32">
        <f>IF(OR(E281="",E281=0),"",F281/E281)</f>
      </c>
      <c r="H281" s="30">
        <f>IF(C281="","",C281+7)</f>
      </c>
      <c r="I281" s="46"/>
      <c r="J281" s="46"/>
      <c r="K281" s="32">
        <f>IF(OR(I281="",I281=0),"",J281/I281)</f>
      </c>
      <c r="L281" s="30">
        <f>IF(C281="","",C281+30)</f>
      </c>
      <c r="M281" s="46"/>
      <c r="N281" s="46"/>
      <c r="O281" s="32">
        <f>IF(OR(M281="",M281=0),"",N281/M281)</f>
      </c>
    </row>
    <row r="282" ht="48" customHeight="1" spans="1:15" s="26" customFormat="1" x14ac:dyDescent="0.25">
      <c r="A282" s="43" t="s">
        <v>200</v>
      </c>
      <c r="B282" s="44" t="s">
        <v>322</v>
      </c>
      <c r="C282" s="45"/>
      <c r="D282" s="30">
        <f>IF(C282="","",C282+1)</f>
      </c>
      <c r="E282" s="46"/>
      <c r="F282" s="46"/>
      <c r="G282" s="32">
        <f>IF(OR(E282="",E282=0),"",F282/E282)</f>
      </c>
      <c r="H282" s="30">
        <f>IF(C282="","",C282+7)</f>
      </c>
      <c r="I282" s="46"/>
      <c r="J282" s="46"/>
      <c r="K282" s="32">
        <f>IF(OR(I282="",I282=0),"",J282/I282)</f>
      </c>
      <c r="L282" s="30">
        <f>IF(C282="","",C282+30)</f>
      </c>
      <c r="M282" s="46"/>
      <c r="N282" s="46"/>
      <c r="O282" s="32">
        <f>IF(OR(M282="",M282=0),"",N282/M282)</f>
      </c>
    </row>
    <row r="283" ht="48" customHeight="1" spans="1:15" s="26" customFormat="1" x14ac:dyDescent="0.25">
      <c r="A283" s="43" t="s">
        <v>200</v>
      </c>
      <c r="B283" s="44" t="s">
        <v>323</v>
      </c>
      <c r="C283" s="45"/>
      <c r="D283" s="30">
        <f>IF(C283="","",C283+1)</f>
      </c>
      <c r="E283" s="46"/>
      <c r="F283" s="46"/>
      <c r="G283" s="32">
        <f>IF(OR(E283="",E283=0),"",F283/E283)</f>
      </c>
      <c r="H283" s="30">
        <f>IF(C283="","",C283+7)</f>
      </c>
      <c r="I283" s="46"/>
      <c r="J283" s="46"/>
      <c r="K283" s="32">
        <f>IF(OR(I283="",I283=0),"",J283/I283)</f>
      </c>
      <c r="L283" s="30">
        <f>IF(C283="","",C283+30)</f>
      </c>
      <c r="M283" s="46"/>
      <c r="N283" s="46"/>
      <c r="O283" s="32">
        <f>IF(OR(M283="",M283=0),"",N283/M283)</f>
      </c>
    </row>
    <row r="284" ht="48" customHeight="1" spans="1:15" s="26" customFormat="1" x14ac:dyDescent="0.25">
      <c r="A284" s="43" t="s">
        <v>200</v>
      </c>
      <c r="B284" s="44" t="s">
        <v>324</v>
      </c>
      <c r="C284" s="45"/>
      <c r="D284" s="30">
        <f>IF(C284="","",C284+1)</f>
      </c>
      <c r="E284" s="46"/>
      <c r="F284" s="46"/>
      <c r="G284" s="32">
        <f>IF(OR(E284="",E284=0),"",F284/E284)</f>
      </c>
      <c r="H284" s="30">
        <f>IF(C284="","",C284+7)</f>
      </c>
      <c r="I284" s="46"/>
      <c r="J284" s="46"/>
      <c r="K284" s="32">
        <f>IF(OR(I284="",I284=0),"",J284/I284)</f>
      </c>
      <c r="L284" s="30">
        <f>IF(C284="","",C284+30)</f>
      </c>
      <c r="M284" s="46"/>
      <c r="N284" s="46"/>
      <c r="O284" s="32">
        <f>IF(OR(M284="",M284=0),"",N284/M284)</f>
      </c>
    </row>
    <row r="285" ht="48" customHeight="1" spans="1:15" s="26" customFormat="1" x14ac:dyDescent="0.25">
      <c r="A285" s="43" t="s">
        <v>200</v>
      </c>
      <c r="B285" s="44" t="s">
        <v>325</v>
      </c>
      <c r="C285" s="45"/>
      <c r="D285" s="30">
        <f>IF(C285="","",C285+1)</f>
      </c>
      <c r="E285" s="46"/>
      <c r="F285" s="46"/>
      <c r="G285" s="32">
        <f>IF(OR(E285="",E285=0),"",F285/E285)</f>
      </c>
      <c r="H285" s="30">
        <f>IF(C285="","",C285+7)</f>
      </c>
      <c r="I285" s="46"/>
      <c r="J285" s="46"/>
      <c r="K285" s="32">
        <f>IF(OR(I285="",I285=0),"",J285/I285)</f>
      </c>
      <c r="L285" s="30">
        <f>IF(C285="","",C285+30)</f>
      </c>
      <c r="M285" s="46"/>
      <c r="N285" s="46"/>
      <c r="O285" s="32">
        <f>IF(OR(M285="",M285=0),"",N285/M285)</f>
      </c>
    </row>
    <row r="286" ht="48" customHeight="1" spans="1:15" s="26" customFormat="1" x14ac:dyDescent="0.25">
      <c r="A286" s="43" t="s">
        <v>200</v>
      </c>
      <c r="B286" s="44" t="s">
        <v>326</v>
      </c>
      <c r="C286" s="45"/>
      <c r="D286" s="30">
        <f>IF(C286="","",C286+1)</f>
      </c>
      <c r="E286" s="46"/>
      <c r="F286" s="46"/>
      <c r="G286" s="32">
        <f>IF(OR(E286="",E286=0),"",F286/E286)</f>
      </c>
      <c r="H286" s="30">
        <f>IF(C286="","",C286+7)</f>
      </c>
      <c r="I286" s="46"/>
      <c r="J286" s="46"/>
      <c r="K286" s="32">
        <f>IF(OR(I286="",I286=0),"",J286/I286)</f>
      </c>
      <c r="L286" s="30">
        <f>IF(C286="","",C286+30)</f>
      </c>
      <c r="M286" s="46"/>
      <c r="N286" s="46"/>
      <c r="O286" s="32">
        <f>IF(OR(M286="",M286=0),"",N286/M286)</f>
      </c>
    </row>
    <row r="287" ht="48" customHeight="1" spans="1:15" s="26" customFormat="1" x14ac:dyDescent="0.25">
      <c r="A287" s="43" t="s">
        <v>200</v>
      </c>
      <c r="B287" s="44" t="s">
        <v>327</v>
      </c>
      <c r="C287" s="45"/>
      <c r="D287" s="30">
        <f>IF(C287="","",C287+1)</f>
      </c>
      <c r="E287" s="46"/>
      <c r="F287" s="46"/>
      <c r="G287" s="32">
        <f>IF(OR(E287="",E287=0),"",F287/E287)</f>
      </c>
      <c r="H287" s="30">
        <f>IF(C287="","",C287+7)</f>
      </c>
      <c r="I287" s="46"/>
      <c r="J287" s="46"/>
      <c r="K287" s="32">
        <f>IF(OR(I287="",I287=0),"",J287/I287)</f>
      </c>
      <c r="L287" s="30">
        <f>IF(C287="","",C287+30)</f>
      </c>
      <c r="M287" s="46"/>
      <c r="N287" s="46"/>
      <c r="O287" s="32">
        <f>IF(OR(M287="",M287=0),"",N287/M287)</f>
      </c>
    </row>
    <row r="288" ht="48" customHeight="1" spans="1:15" s="26" customFormat="1" x14ac:dyDescent="0.25">
      <c r="A288" s="43" t="s">
        <v>200</v>
      </c>
      <c r="B288" s="44" t="s">
        <v>328</v>
      </c>
      <c r="C288" s="45"/>
      <c r="D288" s="30">
        <f>IF(C288="","",C288+1)</f>
      </c>
      <c r="E288" s="46"/>
      <c r="F288" s="46"/>
      <c r="G288" s="32">
        <f>IF(OR(E288="",E288=0),"",F288/E288)</f>
      </c>
      <c r="H288" s="30">
        <f>IF(C288="","",C288+7)</f>
      </c>
      <c r="I288" s="46"/>
      <c r="J288" s="46"/>
      <c r="K288" s="32">
        <f>IF(OR(I288="",I288=0),"",J288/I288)</f>
      </c>
      <c r="L288" s="30">
        <f>IF(C288="","",C288+30)</f>
      </c>
      <c r="M288" s="46"/>
      <c r="N288" s="46"/>
      <c r="O288" s="32">
        <f>IF(OR(M288="",M288=0),"",N288/M288)</f>
      </c>
    </row>
    <row r="289" ht="48" customHeight="1" spans="1:15" s="26" customFormat="1" x14ac:dyDescent="0.25">
      <c r="A289" s="39" t="s">
        <v>200</v>
      </c>
      <c r="B289" s="40" t="s">
        <v>329</v>
      </c>
      <c r="C289" s="41"/>
      <c r="D289" s="36">
        <f>IF(C289="","",C289+1)</f>
      </c>
      <c r="E289" s="42"/>
      <c r="F289" s="42"/>
      <c r="G289" s="38">
        <f>IF(OR(E289="",E289=0),"",F289/E289)</f>
      </c>
      <c r="H289" s="36">
        <f>IF(C289="","",C289+7)</f>
      </c>
      <c r="I289" s="42"/>
      <c r="J289" s="42"/>
      <c r="K289" s="38">
        <f>IF(OR(I289="",I289=0),"",J289/I289)</f>
      </c>
      <c r="L289" s="36">
        <f>IF(C289="","",C289+30)</f>
      </c>
      <c r="M289" s="42"/>
      <c r="N289" s="42"/>
      <c r="O289" s="38">
        <f>IF(OR(M289="",M289=0),"",N289/M289)</f>
      </c>
    </row>
    <row r="290" ht="32" customHeight="1" spans="1:15" s="26" customFormat="1" x14ac:dyDescent="0.25">
      <c r="A290" s="27" t="s">
        <v>330</v>
      </c>
      <c r="B290" s="28" t="s">
        <v>331</v>
      </c>
      <c r="C290" s="29"/>
      <c r="D290" s="30">
        <f>IF(C290="","",C290+1)</f>
      </c>
      <c r="E290" s="31"/>
      <c r="F290" s="31"/>
      <c r="G290" s="32">
        <f>IF(OR(E290="",E290=0),"",F290/E290)</f>
      </c>
      <c r="H290" s="30">
        <f>IF(C290="","",C290+7)</f>
      </c>
      <c r="I290" s="31"/>
      <c r="J290" s="31"/>
      <c r="K290" s="32">
        <f>IF(OR(I290="",I290=0),"",J290/I290)</f>
      </c>
      <c r="L290" s="30">
        <f>IF(C290="","",C290+30)</f>
      </c>
      <c r="M290" s="31"/>
      <c r="N290" s="31"/>
      <c r="O290" s="32">
        <f>IF(OR(M290="",M290=0),"",N290/M290)</f>
      </c>
    </row>
    <row r="291" ht="64" customHeight="1" spans="1:15" s="26" customFormat="1" x14ac:dyDescent="0.25">
      <c r="A291" s="27" t="s">
        <v>330</v>
      </c>
      <c r="B291" s="28" t="s">
        <v>332</v>
      </c>
      <c r="C291" s="29"/>
      <c r="D291" s="30">
        <f>IF(C291="","",C291+1)</f>
      </c>
      <c r="E291" s="31"/>
      <c r="F291" s="31"/>
      <c r="G291" s="32">
        <f>IF(OR(E291="",E291=0),"",F291/E291)</f>
      </c>
      <c r="H291" s="30">
        <f>IF(C291="","",C291+7)</f>
      </c>
      <c r="I291" s="31"/>
      <c r="J291" s="31"/>
      <c r="K291" s="32">
        <f>IF(OR(I291="",I291=0),"",J291/I291)</f>
      </c>
      <c r="L291" s="30">
        <f>IF(C291="","",C291+30)</f>
      </c>
      <c r="M291" s="31"/>
      <c r="N291" s="31"/>
      <c r="O291" s="32">
        <f>IF(OR(M291="",M291=0),"",N291/M291)</f>
      </c>
    </row>
    <row r="292" ht="32" customHeight="1" spans="1:15" s="26" customFormat="1" x14ac:dyDescent="0.25">
      <c r="A292" s="27" t="s">
        <v>330</v>
      </c>
      <c r="B292" s="28" t="s">
        <v>333</v>
      </c>
      <c r="C292" s="29"/>
      <c r="D292" s="30">
        <f>IF(C292="","",C292+1)</f>
      </c>
      <c r="E292" s="31"/>
      <c r="F292" s="31"/>
      <c r="G292" s="32">
        <f>IF(OR(E292="",E292=0),"",F292/E292)</f>
      </c>
      <c r="H292" s="30">
        <f>IF(C292="","",C292+7)</f>
      </c>
      <c r="I292" s="31"/>
      <c r="J292" s="31"/>
      <c r="K292" s="32">
        <f>IF(OR(I292="",I292=0),"",J292/I292)</f>
      </c>
      <c r="L292" s="30">
        <f>IF(C292="","",C292+30)</f>
      </c>
      <c r="M292" s="31"/>
      <c r="N292" s="31"/>
      <c r="O292" s="32">
        <f>IF(OR(M292="",M292=0),"",N292/M292)</f>
      </c>
    </row>
    <row r="293" ht="112" customHeight="1" spans="1:15" s="26" customFormat="1" x14ac:dyDescent="0.25">
      <c r="A293" s="27" t="s">
        <v>330</v>
      </c>
      <c r="B293" s="28" t="s">
        <v>334</v>
      </c>
      <c r="C293" s="29"/>
      <c r="D293" s="30">
        <f>IF(C293="","",C293+1)</f>
      </c>
      <c r="E293" s="31"/>
      <c r="F293" s="31"/>
      <c r="G293" s="32">
        <f>IF(OR(E293="",E293=0),"",F293/E293)</f>
      </c>
      <c r="H293" s="30">
        <f>IF(C293="","",C293+7)</f>
      </c>
      <c r="I293" s="31"/>
      <c r="J293" s="31"/>
      <c r="K293" s="32">
        <f>IF(OR(I293="",I293=0),"",J293/I293)</f>
      </c>
      <c r="L293" s="30">
        <f>IF(C293="","",C293+30)</f>
      </c>
      <c r="M293" s="31"/>
      <c r="N293" s="31"/>
      <c r="O293" s="32">
        <f>IF(OR(M293="",M293=0),"",N293/M293)</f>
      </c>
    </row>
    <row r="294" ht="32" customHeight="1" spans="1:15" s="26" customFormat="1" x14ac:dyDescent="0.25">
      <c r="A294" s="27" t="s">
        <v>330</v>
      </c>
      <c r="B294" s="28" t="s">
        <v>335</v>
      </c>
      <c r="C294" s="29"/>
      <c r="D294" s="30">
        <f>IF(C294="","",C294+1)</f>
      </c>
      <c r="E294" s="31"/>
      <c r="F294" s="31"/>
      <c r="G294" s="32">
        <f>IF(OR(E294="",E294=0),"",F294/E294)</f>
      </c>
      <c r="H294" s="30">
        <f>IF(C294="","",C294+7)</f>
      </c>
      <c r="I294" s="31"/>
      <c r="J294" s="31"/>
      <c r="K294" s="32">
        <f>IF(OR(I294="",I294=0),"",J294/I294)</f>
      </c>
      <c r="L294" s="30">
        <f>IF(C294="","",C294+30)</f>
      </c>
      <c r="M294" s="31"/>
      <c r="N294" s="31"/>
      <c r="O294" s="32">
        <f>IF(OR(M294="",M294=0),"",N294/M294)</f>
      </c>
    </row>
    <row r="295" ht="80" customHeight="1" spans="1:15" s="26" customFormat="1" x14ac:dyDescent="0.25">
      <c r="A295" s="27" t="s">
        <v>330</v>
      </c>
      <c r="B295" s="28" t="s">
        <v>336</v>
      </c>
      <c r="C295" s="29"/>
      <c r="D295" s="30">
        <f>IF(C295="","",C295+1)</f>
      </c>
      <c r="E295" s="31"/>
      <c r="F295" s="31"/>
      <c r="G295" s="32">
        <f>IF(OR(E295="",E295=0),"",F295/E295)</f>
      </c>
      <c r="H295" s="30">
        <f>IF(C295="","",C295+7)</f>
      </c>
      <c r="I295" s="31"/>
      <c r="J295" s="31"/>
      <c r="K295" s="32">
        <f>IF(OR(I295="",I295=0),"",J295/I295)</f>
      </c>
      <c r="L295" s="30">
        <f>IF(C295="","",C295+30)</f>
      </c>
      <c r="M295" s="31"/>
      <c r="N295" s="31"/>
      <c r="O295" s="32">
        <f>IF(OR(M295="",M295=0),"",N295/M295)</f>
      </c>
    </row>
    <row r="296" ht="32" customHeight="1" spans="1:15" s="26" customFormat="1" x14ac:dyDescent="0.25">
      <c r="A296" s="27" t="s">
        <v>330</v>
      </c>
      <c r="B296" s="28" t="s">
        <v>337</v>
      </c>
      <c r="C296" s="29"/>
      <c r="D296" s="30">
        <f>IF(C296="","",C296+1)</f>
      </c>
      <c r="E296" s="31"/>
      <c r="F296" s="31"/>
      <c r="G296" s="32">
        <f>IF(OR(E296="",E296=0),"",F296/E296)</f>
      </c>
      <c r="H296" s="30">
        <f>IF(C296="","",C296+7)</f>
      </c>
      <c r="I296" s="31"/>
      <c r="J296" s="31"/>
      <c r="K296" s="32">
        <f>IF(OR(I296="",I296=0),"",J296/I296)</f>
      </c>
      <c r="L296" s="30">
        <f>IF(C296="","",C296+30)</f>
      </c>
      <c r="M296" s="31"/>
      <c r="N296" s="31"/>
      <c r="O296" s="32">
        <f>IF(OR(M296="",M296=0),"",N296/M296)</f>
      </c>
    </row>
    <row r="297" ht="64" customHeight="1" spans="1:15" s="26" customFormat="1" x14ac:dyDescent="0.25">
      <c r="A297" s="27" t="s">
        <v>330</v>
      </c>
      <c r="B297" s="28" t="s">
        <v>338</v>
      </c>
      <c r="C297" s="29"/>
      <c r="D297" s="30">
        <f>IF(C297="","",C297+1)</f>
      </c>
      <c r="E297" s="31"/>
      <c r="F297" s="31"/>
      <c r="G297" s="32">
        <f>IF(OR(E297="",E297=0),"",F297/E297)</f>
      </c>
      <c r="H297" s="30">
        <f>IF(C297="","",C297+7)</f>
      </c>
      <c r="I297" s="31"/>
      <c r="J297" s="31"/>
      <c r="K297" s="32">
        <f>IF(OR(I297="",I297=0),"",J297/I297)</f>
      </c>
      <c r="L297" s="30">
        <f>IF(C297="","",C297+30)</f>
      </c>
      <c r="M297" s="31"/>
      <c r="N297" s="31"/>
      <c r="O297" s="32">
        <f>IF(OR(M297="",M297=0),"",N297/M297)</f>
      </c>
    </row>
    <row r="298" ht="32" customHeight="1" spans="1:15" s="26" customFormat="1" x14ac:dyDescent="0.25">
      <c r="A298" s="27" t="s">
        <v>330</v>
      </c>
      <c r="B298" s="28" t="s">
        <v>339</v>
      </c>
      <c r="C298" s="29"/>
      <c r="D298" s="30">
        <f>IF(C298="","",C298+1)</f>
      </c>
      <c r="E298" s="31"/>
      <c r="F298" s="31"/>
      <c r="G298" s="32">
        <f>IF(OR(E298="",E298=0),"",F298/E298)</f>
      </c>
      <c r="H298" s="30">
        <f>IF(C298="","",C298+7)</f>
      </c>
      <c r="I298" s="31"/>
      <c r="J298" s="31"/>
      <c r="K298" s="32">
        <f>IF(OR(I298="",I298=0),"",J298/I298)</f>
      </c>
      <c r="L298" s="30">
        <f>IF(C298="","",C298+30)</f>
      </c>
      <c r="M298" s="31"/>
      <c r="N298" s="31"/>
      <c r="O298" s="32">
        <f>IF(OR(M298="",M298=0),"",N298/M298)</f>
      </c>
    </row>
    <row r="299" ht="32" customHeight="1" spans="1:15" s="26" customFormat="1" x14ac:dyDescent="0.25">
      <c r="A299" s="27" t="s">
        <v>330</v>
      </c>
      <c r="B299" s="28" t="s">
        <v>340</v>
      </c>
      <c r="C299" s="29"/>
      <c r="D299" s="30">
        <f>IF(C299="","",C299+1)</f>
      </c>
      <c r="E299" s="31"/>
      <c r="F299" s="31"/>
      <c r="G299" s="32">
        <f>IF(OR(E299="",E299=0),"",F299/E299)</f>
      </c>
      <c r="H299" s="30">
        <f>IF(C299="","",C299+7)</f>
      </c>
      <c r="I299" s="31"/>
      <c r="J299" s="31"/>
      <c r="K299" s="32">
        <f>IF(OR(I299="",I299=0),"",J299/I299)</f>
      </c>
      <c r="L299" s="30">
        <f>IF(C299="","",C299+30)</f>
      </c>
      <c r="M299" s="31"/>
      <c r="N299" s="31"/>
      <c r="O299" s="32">
        <f>IF(OR(M299="",M299=0),"",N299/M299)</f>
      </c>
    </row>
    <row r="300" ht="48" customHeight="1" spans="1:15" s="26" customFormat="1" x14ac:dyDescent="0.25">
      <c r="A300" s="27" t="s">
        <v>330</v>
      </c>
      <c r="B300" s="28" t="s">
        <v>341</v>
      </c>
      <c r="C300" s="29"/>
      <c r="D300" s="30">
        <f>IF(C300="","",C300+1)</f>
      </c>
      <c r="E300" s="31"/>
      <c r="F300" s="31"/>
      <c r="G300" s="32">
        <f>IF(OR(E300="",E300=0),"",F300/E300)</f>
      </c>
      <c r="H300" s="30">
        <f>IF(C300="","",C300+7)</f>
      </c>
      <c r="I300" s="31"/>
      <c r="J300" s="31"/>
      <c r="K300" s="32">
        <f>IF(OR(I300="",I300=0),"",J300/I300)</f>
      </c>
      <c r="L300" s="30">
        <f>IF(C300="","",C300+30)</f>
      </c>
      <c r="M300" s="31"/>
      <c r="N300" s="31"/>
      <c r="O300" s="32">
        <f>IF(OR(M300="",M300=0),"",N300/M300)</f>
      </c>
    </row>
    <row r="301" ht="32" customHeight="1" spans="1:15" s="26" customFormat="1" x14ac:dyDescent="0.25">
      <c r="A301" s="27" t="s">
        <v>330</v>
      </c>
      <c r="B301" s="28" t="s">
        <v>342</v>
      </c>
      <c r="C301" s="29"/>
      <c r="D301" s="30">
        <f>IF(C301="","",C301+1)</f>
      </c>
      <c r="E301" s="31"/>
      <c r="F301" s="31"/>
      <c r="G301" s="32">
        <f>IF(OR(E301="",E301=0),"",F301/E301)</f>
      </c>
      <c r="H301" s="30">
        <f>IF(C301="","",C301+7)</f>
      </c>
      <c r="I301" s="31"/>
      <c r="J301" s="31"/>
      <c r="K301" s="32">
        <f>IF(OR(I301="",I301=0),"",J301/I301)</f>
      </c>
      <c r="L301" s="30">
        <f>IF(C301="","",C301+30)</f>
      </c>
      <c r="M301" s="31"/>
      <c r="N301" s="31"/>
      <c r="O301" s="32">
        <f>IF(OR(M301="",M301=0),"",N301/M301)</f>
      </c>
    </row>
    <row r="302" ht="32" customHeight="1" spans="1:15" s="26" customFormat="1" x14ac:dyDescent="0.25">
      <c r="A302" s="27" t="s">
        <v>330</v>
      </c>
      <c r="B302" s="28" t="s">
        <v>343</v>
      </c>
      <c r="C302" s="29"/>
      <c r="D302" s="30">
        <f>IF(C302="","",C302+1)</f>
      </c>
      <c r="E302" s="31"/>
      <c r="F302" s="31"/>
      <c r="G302" s="32">
        <f>IF(OR(E302="",E302=0),"",F302/E302)</f>
      </c>
      <c r="H302" s="30">
        <f>IF(C302="","",C302+7)</f>
      </c>
      <c r="I302" s="31"/>
      <c r="J302" s="31"/>
      <c r="K302" s="32">
        <f>IF(OR(I302="",I302=0),"",J302/I302)</f>
      </c>
      <c r="L302" s="30">
        <f>IF(C302="","",C302+30)</f>
      </c>
      <c r="M302" s="31"/>
      <c r="N302" s="31"/>
      <c r="O302" s="32">
        <f>IF(OR(M302="",M302=0),"",N302/M302)</f>
      </c>
    </row>
    <row r="303" ht="32" customHeight="1" spans="1:15" s="26" customFormat="1" x14ac:dyDescent="0.25">
      <c r="A303" s="27" t="s">
        <v>330</v>
      </c>
      <c r="B303" s="28" t="s">
        <v>344</v>
      </c>
      <c r="C303" s="29"/>
      <c r="D303" s="30">
        <f>IF(C303="","",C303+1)</f>
      </c>
      <c r="E303" s="31"/>
      <c r="F303" s="31"/>
      <c r="G303" s="32">
        <f>IF(OR(E303="",E303=0),"",F303/E303)</f>
      </c>
      <c r="H303" s="30">
        <f>IF(C303="","",C303+7)</f>
      </c>
      <c r="I303" s="31"/>
      <c r="J303" s="31"/>
      <c r="K303" s="32">
        <f>IF(OR(I303="",I303=0),"",J303/I303)</f>
      </c>
      <c r="L303" s="30">
        <f>IF(C303="","",C303+30)</f>
      </c>
      <c r="M303" s="31"/>
      <c r="N303" s="31"/>
      <c r="O303" s="32">
        <f>IF(OR(M303="",M303=0),"",N303/M303)</f>
      </c>
    </row>
    <row r="304" ht="32" customHeight="1" spans="1:15" s="26" customFormat="1" x14ac:dyDescent="0.25">
      <c r="A304" s="27" t="s">
        <v>330</v>
      </c>
      <c r="B304" s="28" t="s">
        <v>345</v>
      </c>
      <c r="C304" s="29"/>
      <c r="D304" s="30">
        <f>IF(C304="","",C304+1)</f>
      </c>
      <c r="E304" s="31"/>
      <c r="F304" s="31"/>
      <c r="G304" s="32">
        <f>IF(OR(E304="",E304=0),"",F304/E304)</f>
      </c>
      <c r="H304" s="30">
        <f>IF(C304="","",C304+7)</f>
      </c>
      <c r="I304" s="31"/>
      <c r="J304" s="31"/>
      <c r="K304" s="32">
        <f>IF(OR(I304="",I304=0),"",J304/I304)</f>
      </c>
      <c r="L304" s="30">
        <f>IF(C304="","",C304+30)</f>
      </c>
      <c r="M304" s="31"/>
      <c r="N304" s="31"/>
      <c r="O304" s="32">
        <f>IF(OR(M304="",M304=0),"",N304/M304)</f>
      </c>
    </row>
    <row r="305" ht="32" customHeight="1" spans="1:15" s="26" customFormat="1" x14ac:dyDescent="0.25">
      <c r="A305" s="27" t="s">
        <v>330</v>
      </c>
      <c r="B305" s="28" t="s">
        <v>346</v>
      </c>
      <c r="C305" s="29"/>
      <c r="D305" s="30">
        <f>IF(C305="","",C305+1)</f>
      </c>
      <c r="E305" s="31"/>
      <c r="F305" s="31"/>
      <c r="G305" s="32">
        <f>IF(OR(E305="",E305=0),"",F305/E305)</f>
      </c>
      <c r="H305" s="30">
        <f>IF(C305="","",C305+7)</f>
      </c>
      <c r="I305" s="31"/>
      <c r="J305" s="31"/>
      <c r="K305" s="32">
        <f>IF(OR(I305="",I305=0),"",J305/I305)</f>
      </c>
      <c r="L305" s="30">
        <f>IF(C305="","",C305+30)</f>
      </c>
      <c r="M305" s="31"/>
      <c r="N305" s="31"/>
      <c r="O305" s="32">
        <f>IF(OR(M305="",M305=0),"",N305/M305)</f>
      </c>
    </row>
    <row r="306" ht="32" customHeight="1" spans="1:15" s="26" customFormat="1" x14ac:dyDescent="0.25">
      <c r="A306" s="27" t="s">
        <v>330</v>
      </c>
      <c r="B306" s="28" t="s">
        <v>347</v>
      </c>
      <c r="C306" s="29"/>
      <c r="D306" s="30">
        <f>IF(C306="","",C306+1)</f>
      </c>
      <c r="E306" s="31"/>
      <c r="F306" s="31"/>
      <c r="G306" s="32">
        <f>IF(OR(E306="",E306=0),"",F306/E306)</f>
      </c>
      <c r="H306" s="30">
        <f>IF(C306="","",C306+7)</f>
      </c>
      <c r="I306" s="31"/>
      <c r="J306" s="31"/>
      <c r="K306" s="32">
        <f>IF(OR(I306="",I306=0),"",J306/I306)</f>
      </c>
      <c r="L306" s="30">
        <f>IF(C306="","",C306+30)</f>
      </c>
      <c r="M306" s="31"/>
      <c r="N306" s="31"/>
      <c r="O306" s="32">
        <f>IF(OR(M306="",M306=0),"",N306/M306)</f>
      </c>
    </row>
    <row r="307" ht="32" customHeight="1" spans="1:15" s="26" customFormat="1" x14ac:dyDescent="0.25">
      <c r="A307" s="27" t="s">
        <v>330</v>
      </c>
      <c r="B307" s="28" t="s">
        <v>348</v>
      </c>
      <c r="C307" s="29"/>
      <c r="D307" s="30">
        <f>IF(C307="","",C307+1)</f>
      </c>
      <c r="E307" s="31"/>
      <c r="F307" s="31"/>
      <c r="G307" s="32">
        <f>IF(OR(E307="",E307=0),"",F307/E307)</f>
      </c>
      <c r="H307" s="30">
        <f>IF(C307="","",C307+7)</f>
      </c>
      <c r="I307" s="31"/>
      <c r="J307" s="31"/>
      <c r="K307" s="32">
        <f>IF(OR(I307="",I307=0),"",J307/I307)</f>
      </c>
      <c r="L307" s="30">
        <f>IF(C307="","",C307+30)</f>
      </c>
      <c r="M307" s="31"/>
      <c r="N307" s="31"/>
      <c r="O307" s="32">
        <f>IF(OR(M307="",M307=0),"",N307/M307)</f>
      </c>
    </row>
    <row r="308" ht="32" customHeight="1" spans="1:15" s="26" customFormat="1" x14ac:dyDescent="0.25">
      <c r="A308" s="27" t="s">
        <v>330</v>
      </c>
      <c r="B308" s="28" t="s">
        <v>349</v>
      </c>
      <c r="C308" s="29"/>
      <c r="D308" s="30">
        <f>IF(C308="","",C308+1)</f>
      </c>
      <c r="E308" s="31"/>
      <c r="F308" s="31"/>
      <c r="G308" s="32">
        <f>IF(OR(E308="",E308=0),"",F308/E308)</f>
      </c>
      <c r="H308" s="30">
        <f>IF(C308="","",C308+7)</f>
      </c>
      <c r="I308" s="31"/>
      <c r="J308" s="31"/>
      <c r="K308" s="32">
        <f>IF(OR(I308="",I308=0),"",J308/I308)</f>
      </c>
      <c r="L308" s="30">
        <f>IF(C308="","",C308+30)</f>
      </c>
      <c r="M308" s="31"/>
      <c r="N308" s="31"/>
      <c r="O308" s="32">
        <f>IF(OR(M308="",M308=0),"",N308/M308)</f>
      </c>
    </row>
    <row r="309" ht="32" customHeight="1" spans="1:15" s="26" customFormat="1" x14ac:dyDescent="0.25">
      <c r="A309" s="27" t="s">
        <v>330</v>
      </c>
      <c r="B309" s="28" t="s">
        <v>350</v>
      </c>
      <c r="C309" s="29"/>
      <c r="D309" s="30">
        <f>IF(C309="","",C309+1)</f>
      </c>
      <c r="E309" s="31"/>
      <c r="F309" s="31"/>
      <c r="G309" s="32">
        <f>IF(OR(E309="",E309=0),"",F309/E309)</f>
      </c>
      <c r="H309" s="30">
        <f>IF(C309="","",C309+7)</f>
      </c>
      <c r="I309" s="31"/>
      <c r="J309" s="31"/>
      <c r="K309" s="32">
        <f>IF(OR(I309="",I309=0),"",J309/I309)</f>
      </c>
      <c r="L309" s="30">
        <f>IF(C309="","",C309+30)</f>
      </c>
      <c r="M309" s="31"/>
      <c r="N309" s="31"/>
      <c r="O309" s="32">
        <f>IF(OR(M309="",M309=0),"",N309/M309)</f>
      </c>
    </row>
    <row r="310" ht="48" customHeight="1" spans="1:15" s="26" customFormat="1" x14ac:dyDescent="0.25">
      <c r="A310" s="27" t="s">
        <v>330</v>
      </c>
      <c r="B310" s="28" t="s">
        <v>351</v>
      </c>
      <c r="C310" s="29"/>
      <c r="D310" s="30">
        <f>IF(C310="","",C310+1)</f>
      </c>
      <c r="E310" s="31"/>
      <c r="F310" s="31"/>
      <c r="G310" s="32">
        <f>IF(OR(E310="",E310=0),"",F310/E310)</f>
      </c>
      <c r="H310" s="30">
        <f>IF(C310="","",C310+7)</f>
      </c>
      <c r="I310" s="31"/>
      <c r="J310" s="31"/>
      <c r="K310" s="32">
        <f>IF(OR(I310="",I310=0),"",J310/I310)</f>
      </c>
      <c r="L310" s="30">
        <f>IF(C310="","",C310+30)</f>
      </c>
      <c r="M310" s="31"/>
      <c r="N310" s="31"/>
      <c r="O310" s="32">
        <f>IF(OR(M310="",M310=0),"",N310/M310)</f>
      </c>
    </row>
    <row r="311" ht="32" customHeight="1" spans="1:15" s="26" customFormat="1" x14ac:dyDescent="0.25">
      <c r="A311" s="27" t="s">
        <v>330</v>
      </c>
      <c r="B311" s="28" t="s">
        <v>352</v>
      </c>
      <c r="C311" s="29"/>
      <c r="D311" s="30">
        <f>IF(C311="","",C311+1)</f>
      </c>
      <c r="E311" s="31"/>
      <c r="F311" s="31"/>
      <c r="G311" s="32">
        <f>IF(OR(E311="",E311=0),"",F311/E311)</f>
      </c>
      <c r="H311" s="30">
        <f>IF(C311="","",C311+7)</f>
      </c>
      <c r="I311" s="31"/>
      <c r="J311" s="31"/>
      <c r="K311" s="32">
        <f>IF(OR(I311="",I311=0),"",J311/I311)</f>
      </c>
      <c r="L311" s="30">
        <f>IF(C311="","",C311+30)</f>
      </c>
      <c r="M311" s="31"/>
      <c r="N311" s="31"/>
      <c r="O311" s="32">
        <f>IF(OR(M311="",M311=0),"",N311/M311)</f>
      </c>
    </row>
    <row r="312" ht="48" customHeight="1" spans="1:15" s="26" customFormat="1" x14ac:dyDescent="0.25">
      <c r="A312" s="27" t="s">
        <v>330</v>
      </c>
      <c r="B312" s="28" t="s">
        <v>353</v>
      </c>
      <c r="C312" s="29"/>
      <c r="D312" s="30">
        <f>IF(C312="","",C312+1)</f>
      </c>
      <c r="E312" s="31"/>
      <c r="F312" s="31"/>
      <c r="G312" s="32">
        <f>IF(OR(E312="",E312=0),"",F312/E312)</f>
      </c>
      <c r="H312" s="30">
        <f>IF(C312="","",C312+7)</f>
      </c>
      <c r="I312" s="31"/>
      <c r="J312" s="31"/>
      <c r="K312" s="32">
        <f>IF(OR(I312="",I312=0),"",J312/I312)</f>
      </c>
      <c r="L312" s="30">
        <f>IF(C312="","",C312+30)</f>
      </c>
      <c r="M312" s="31"/>
      <c r="N312" s="31"/>
      <c r="O312" s="32">
        <f>IF(OR(M312="",M312=0),"",N312/M312)</f>
      </c>
    </row>
    <row r="313" ht="32" customHeight="1" spans="1:15" s="26" customFormat="1" x14ac:dyDescent="0.25">
      <c r="A313" s="27" t="s">
        <v>330</v>
      </c>
      <c r="B313" s="28" t="s">
        <v>354</v>
      </c>
      <c r="C313" s="29"/>
      <c r="D313" s="30">
        <f>IF(C313="","",C313+1)</f>
      </c>
      <c r="E313" s="31"/>
      <c r="F313" s="31"/>
      <c r="G313" s="32">
        <f>IF(OR(E313="",E313=0),"",F313/E313)</f>
      </c>
      <c r="H313" s="30">
        <f>IF(C313="","",C313+7)</f>
      </c>
      <c r="I313" s="31"/>
      <c r="J313" s="31"/>
      <c r="K313" s="32">
        <f>IF(OR(I313="",I313=0),"",J313/I313)</f>
      </c>
      <c r="L313" s="30">
        <f>IF(C313="","",C313+30)</f>
      </c>
      <c r="M313" s="31"/>
      <c r="N313" s="31"/>
      <c r="O313" s="32">
        <f>IF(OR(M313="",M313=0),"",N313/M313)</f>
      </c>
    </row>
    <row r="314" ht="32" customHeight="1" spans="1:15" s="26" customFormat="1" x14ac:dyDescent="0.25">
      <c r="A314" s="27" t="s">
        <v>330</v>
      </c>
      <c r="B314" s="28" t="s">
        <v>355</v>
      </c>
      <c r="C314" s="29"/>
      <c r="D314" s="30">
        <f>IF(C314="","",C314+1)</f>
      </c>
      <c r="E314" s="31"/>
      <c r="F314" s="31"/>
      <c r="G314" s="32">
        <f>IF(OR(E314="",E314=0),"",F314/E314)</f>
      </c>
      <c r="H314" s="30">
        <f>IF(C314="","",C314+7)</f>
      </c>
      <c r="I314" s="31"/>
      <c r="J314" s="31"/>
      <c r="K314" s="32">
        <f>IF(OR(I314="",I314=0),"",J314/I314)</f>
      </c>
      <c r="L314" s="30">
        <f>IF(C314="","",C314+30)</f>
      </c>
      <c r="M314" s="31"/>
      <c r="N314" s="31"/>
      <c r="O314" s="32">
        <f>IF(OR(M314="",M314=0),"",N314/M314)</f>
      </c>
    </row>
    <row r="315" ht="32" customHeight="1" spans="1:15" s="26" customFormat="1" x14ac:dyDescent="0.25">
      <c r="A315" s="27" t="s">
        <v>330</v>
      </c>
      <c r="B315" s="28" t="s">
        <v>356</v>
      </c>
      <c r="C315" s="29"/>
      <c r="D315" s="30">
        <f>IF(C315="","",C315+1)</f>
      </c>
      <c r="E315" s="31"/>
      <c r="F315" s="31"/>
      <c r="G315" s="32">
        <f>IF(OR(E315="",E315=0),"",F315/E315)</f>
      </c>
      <c r="H315" s="30">
        <f>IF(C315="","",C315+7)</f>
      </c>
      <c r="I315" s="31"/>
      <c r="J315" s="31"/>
      <c r="K315" s="32">
        <f>IF(OR(I315="",I315=0),"",J315/I315)</f>
      </c>
      <c r="L315" s="30">
        <f>IF(C315="","",C315+30)</f>
      </c>
      <c r="M315" s="31"/>
      <c r="N315" s="31"/>
      <c r="O315" s="32">
        <f>IF(OR(M315="",M315=0),"",N315/M315)</f>
      </c>
    </row>
    <row r="316" ht="32" customHeight="1" spans="1:15" s="26" customFormat="1" x14ac:dyDescent="0.25">
      <c r="A316" s="27" t="s">
        <v>330</v>
      </c>
      <c r="B316" s="28" t="s">
        <v>357</v>
      </c>
      <c r="C316" s="29"/>
      <c r="D316" s="30">
        <f>IF(C316="","",C316+1)</f>
      </c>
      <c r="E316" s="31"/>
      <c r="F316" s="31"/>
      <c r="G316" s="32">
        <f>IF(OR(E316="",E316=0),"",F316/E316)</f>
      </c>
      <c r="H316" s="30">
        <f>IF(C316="","",C316+7)</f>
      </c>
      <c r="I316" s="31"/>
      <c r="J316" s="31"/>
      <c r="K316" s="32">
        <f>IF(OR(I316="",I316=0),"",J316/I316)</f>
      </c>
      <c r="L316" s="30">
        <f>IF(C316="","",C316+30)</f>
      </c>
      <c r="M316" s="31"/>
      <c r="N316" s="31"/>
      <c r="O316" s="32">
        <f>IF(OR(M316="",M316=0),"",N316/M316)</f>
      </c>
    </row>
    <row r="317" ht="32" customHeight="1" spans="1:15" s="26" customFormat="1" x14ac:dyDescent="0.25">
      <c r="A317" s="27" t="s">
        <v>330</v>
      </c>
      <c r="B317" s="28" t="s">
        <v>358</v>
      </c>
      <c r="C317" s="29"/>
      <c r="D317" s="30">
        <f>IF(C317="","",C317+1)</f>
      </c>
      <c r="E317" s="31"/>
      <c r="F317" s="31"/>
      <c r="G317" s="32">
        <f>IF(OR(E317="",E317=0),"",F317/E317)</f>
      </c>
      <c r="H317" s="30">
        <f>IF(C317="","",C317+7)</f>
      </c>
      <c r="I317" s="31"/>
      <c r="J317" s="31"/>
      <c r="K317" s="32">
        <f>IF(OR(I317="",I317=0),"",J317/I317)</f>
      </c>
      <c r="L317" s="30">
        <f>IF(C317="","",C317+30)</f>
      </c>
      <c r="M317" s="31"/>
      <c r="N317" s="31"/>
      <c r="O317" s="32">
        <f>IF(OR(M317="",M317=0),"",N317/M317)</f>
      </c>
    </row>
    <row r="318" ht="32" customHeight="1" spans="1:15" s="26" customFormat="1" x14ac:dyDescent="0.25">
      <c r="A318" s="27" t="s">
        <v>330</v>
      </c>
      <c r="B318" s="28" t="s">
        <v>359</v>
      </c>
      <c r="C318" s="29"/>
      <c r="D318" s="30">
        <f>IF(C318="","",C318+1)</f>
      </c>
      <c r="E318" s="31"/>
      <c r="F318" s="31"/>
      <c r="G318" s="32">
        <f>IF(OR(E318="",E318=0),"",F318/E318)</f>
      </c>
      <c r="H318" s="30">
        <f>IF(C318="","",C318+7)</f>
      </c>
      <c r="I318" s="31"/>
      <c r="J318" s="31"/>
      <c r="K318" s="32">
        <f>IF(OR(I318="",I318=0),"",J318/I318)</f>
      </c>
      <c r="L318" s="30">
        <f>IF(C318="","",C318+30)</f>
      </c>
      <c r="M318" s="31"/>
      <c r="N318" s="31"/>
      <c r="O318" s="32">
        <f>IF(OR(M318="",M318=0),"",N318/M318)</f>
      </c>
    </row>
    <row r="319" ht="32" customHeight="1" spans="1:15" s="26" customFormat="1" x14ac:dyDescent="0.25">
      <c r="A319" s="27" t="s">
        <v>330</v>
      </c>
      <c r="B319" s="28" t="s">
        <v>360</v>
      </c>
      <c r="C319" s="29"/>
      <c r="D319" s="30">
        <f>IF(C319="","",C319+1)</f>
      </c>
      <c r="E319" s="31"/>
      <c r="F319" s="31"/>
      <c r="G319" s="32">
        <f>IF(OR(E319="",E319=0),"",F319/E319)</f>
      </c>
      <c r="H319" s="30">
        <f>IF(C319="","",C319+7)</f>
      </c>
      <c r="I319" s="31"/>
      <c r="J319" s="31"/>
      <c r="K319" s="32">
        <f>IF(OR(I319="",I319=0),"",J319/I319)</f>
      </c>
      <c r="L319" s="30">
        <f>IF(C319="","",C319+30)</f>
      </c>
      <c r="M319" s="31"/>
      <c r="N319" s="31"/>
      <c r="O319" s="32">
        <f>IF(OR(M319="",M319=0),"",N319/M319)</f>
      </c>
    </row>
    <row r="320" ht="32" customHeight="1" spans="1:15" s="26" customFormat="1" x14ac:dyDescent="0.25">
      <c r="A320" s="27" t="s">
        <v>330</v>
      </c>
      <c r="B320" s="28" t="s">
        <v>361</v>
      </c>
      <c r="C320" s="29"/>
      <c r="D320" s="30">
        <f>IF(C320="","",C320+1)</f>
      </c>
      <c r="E320" s="31"/>
      <c r="F320" s="31"/>
      <c r="G320" s="32">
        <f>IF(OR(E320="",E320=0),"",F320/E320)</f>
      </c>
      <c r="H320" s="30">
        <f>IF(C320="","",C320+7)</f>
      </c>
      <c r="I320" s="31"/>
      <c r="J320" s="31"/>
      <c r="K320" s="32">
        <f>IF(OR(I320="",I320=0),"",J320/I320)</f>
      </c>
      <c r="L320" s="30">
        <f>IF(C320="","",C320+30)</f>
      </c>
      <c r="M320" s="31"/>
      <c r="N320" s="31"/>
      <c r="O320" s="32">
        <f>IF(OR(M320="",M320=0),"",N320/M320)</f>
      </c>
    </row>
    <row r="321" ht="32" customHeight="1" spans="1:15" s="26" customFormat="1" x14ac:dyDescent="0.25">
      <c r="A321" s="27" t="s">
        <v>330</v>
      </c>
      <c r="B321" s="28" t="s">
        <v>362</v>
      </c>
      <c r="C321" s="29"/>
      <c r="D321" s="30">
        <f>IF(C321="","",C321+1)</f>
      </c>
      <c r="E321" s="31"/>
      <c r="F321" s="31"/>
      <c r="G321" s="32">
        <f>IF(OR(E321="",E321=0),"",F321/E321)</f>
      </c>
      <c r="H321" s="30">
        <f>IF(C321="","",C321+7)</f>
      </c>
      <c r="I321" s="31"/>
      <c r="J321" s="31"/>
      <c r="K321" s="32">
        <f>IF(OR(I321="",I321=0),"",J321/I321)</f>
      </c>
      <c r="L321" s="30">
        <f>IF(C321="","",C321+30)</f>
      </c>
      <c r="M321" s="31"/>
      <c r="N321" s="31"/>
      <c r="O321" s="32">
        <f>IF(OR(M321="",M321=0),"",N321/M321)</f>
      </c>
    </row>
    <row r="322" ht="32" customHeight="1" spans="1:15" s="26" customFormat="1" x14ac:dyDescent="0.25">
      <c r="A322" s="27" t="s">
        <v>330</v>
      </c>
      <c r="B322" s="28" t="s">
        <v>363</v>
      </c>
      <c r="C322" s="29"/>
      <c r="D322" s="30">
        <f>IF(C322="","",C322+1)</f>
      </c>
      <c r="E322" s="31"/>
      <c r="F322" s="31"/>
      <c r="G322" s="32">
        <f>IF(OR(E322="",E322=0),"",F322/E322)</f>
      </c>
      <c r="H322" s="30">
        <f>IF(C322="","",C322+7)</f>
      </c>
      <c r="I322" s="31"/>
      <c r="J322" s="31"/>
      <c r="K322" s="32">
        <f>IF(OR(I322="",I322=0),"",J322/I322)</f>
      </c>
      <c r="L322" s="30">
        <f>IF(C322="","",C322+30)</f>
      </c>
      <c r="M322" s="31"/>
      <c r="N322" s="31"/>
      <c r="O322" s="32">
        <f>IF(OR(M322="",M322=0),"",N322/M322)</f>
      </c>
    </row>
    <row r="323" ht="48" customHeight="1" spans="1:15" s="26" customFormat="1" x14ac:dyDescent="0.25">
      <c r="A323" s="27" t="s">
        <v>330</v>
      </c>
      <c r="B323" s="28" t="s">
        <v>364</v>
      </c>
      <c r="C323" s="29"/>
      <c r="D323" s="30">
        <f>IF(C323="","",C323+1)</f>
      </c>
      <c r="E323" s="31"/>
      <c r="F323" s="31"/>
      <c r="G323" s="32">
        <f>IF(OR(E323="",E323=0),"",F323/E323)</f>
      </c>
      <c r="H323" s="30">
        <f>IF(C323="","",C323+7)</f>
      </c>
      <c r="I323" s="31"/>
      <c r="J323" s="31"/>
      <c r="K323" s="32">
        <f>IF(OR(I323="",I323=0),"",J323/I323)</f>
      </c>
      <c r="L323" s="30">
        <f>IF(C323="","",C323+30)</f>
      </c>
      <c r="M323" s="31"/>
      <c r="N323" s="31"/>
      <c r="O323" s="32">
        <f>IF(OR(M323="",M323=0),"",N323/M323)</f>
      </c>
    </row>
    <row r="324" ht="32" customHeight="1" spans="1:15" s="26" customFormat="1" x14ac:dyDescent="0.25">
      <c r="A324" s="27" t="s">
        <v>330</v>
      </c>
      <c r="B324" s="28" t="s">
        <v>365</v>
      </c>
      <c r="C324" s="29"/>
      <c r="D324" s="30">
        <f>IF(C324="","",C324+1)</f>
      </c>
      <c r="E324" s="31"/>
      <c r="F324" s="31"/>
      <c r="G324" s="32">
        <f>IF(OR(E324="",E324=0),"",F324/E324)</f>
      </c>
      <c r="H324" s="30">
        <f>IF(C324="","",C324+7)</f>
      </c>
      <c r="I324" s="31"/>
      <c r="J324" s="31"/>
      <c r="K324" s="32">
        <f>IF(OR(I324="",I324=0),"",J324/I324)</f>
      </c>
      <c r="L324" s="30">
        <f>IF(C324="","",C324+30)</f>
      </c>
      <c r="M324" s="31"/>
      <c r="N324" s="31"/>
      <c r="O324" s="32">
        <f>IF(OR(M324="",M324=0),"",N324/M324)</f>
      </c>
    </row>
    <row r="325" ht="48" customHeight="1" spans="1:15" s="26" customFormat="1" x14ac:dyDescent="0.25">
      <c r="A325" s="27" t="s">
        <v>330</v>
      </c>
      <c r="B325" s="28" t="s">
        <v>366</v>
      </c>
      <c r="C325" s="29"/>
      <c r="D325" s="30">
        <f>IF(C325="","",C325+1)</f>
      </c>
      <c r="E325" s="31"/>
      <c r="F325" s="31"/>
      <c r="G325" s="32">
        <f>IF(OR(E325="",E325=0),"",F325/E325)</f>
      </c>
      <c r="H325" s="30">
        <f>IF(C325="","",C325+7)</f>
      </c>
      <c r="I325" s="31"/>
      <c r="J325" s="31"/>
      <c r="K325" s="32">
        <f>IF(OR(I325="",I325=0),"",J325/I325)</f>
      </c>
      <c r="L325" s="30">
        <f>IF(C325="","",C325+30)</f>
      </c>
      <c r="M325" s="31"/>
      <c r="N325" s="31"/>
      <c r="O325" s="32">
        <f>IF(OR(M325="",M325=0),"",N325/M325)</f>
      </c>
    </row>
    <row r="326" ht="32" customHeight="1" spans="1:15" s="26" customFormat="1" x14ac:dyDescent="0.25">
      <c r="A326" s="27" t="s">
        <v>330</v>
      </c>
      <c r="B326" s="28" t="s">
        <v>367</v>
      </c>
      <c r="C326" s="29"/>
      <c r="D326" s="30">
        <f>IF(C326="","",C326+1)</f>
      </c>
      <c r="E326" s="31"/>
      <c r="F326" s="31"/>
      <c r="G326" s="32">
        <f>IF(OR(E326="",E326=0),"",F326/E326)</f>
      </c>
      <c r="H326" s="30">
        <f>IF(C326="","",C326+7)</f>
      </c>
      <c r="I326" s="31"/>
      <c r="J326" s="31"/>
      <c r="K326" s="32">
        <f>IF(OR(I326="",I326=0),"",J326/I326)</f>
      </c>
      <c r="L326" s="30">
        <f>IF(C326="","",C326+30)</f>
      </c>
      <c r="M326" s="31"/>
      <c r="N326" s="31"/>
      <c r="O326" s="32">
        <f>IF(OR(M326="",M326=0),"",N326/M326)</f>
      </c>
    </row>
    <row r="327" ht="32" customHeight="1" spans="1:15" s="26" customFormat="1" x14ac:dyDescent="0.25">
      <c r="A327" s="27" t="s">
        <v>330</v>
      </c>
      <c r="B327" s="28" t="s">
        <v>368</v>
      </c>
      <c r="C327" s="29"/>
      <c r="D327" s="30">
        <f>IF(C327="","",C327+1)</f>
      </c>
      <c r="E327" s="31"/>
      <c r="F327" s="31"/>
      <c r="G327" s="32">
        <f>IF(OR(E327="",E327=0),"",F327/E327)</f>
      </c>
      <c r="H327" s="30">
        <f>IF(C327="","",C327+7)</f>
      </c>
      <c r="I327" s="31"/>
      <c r="J327" s="31"/>
      <c r="K327" s="32">
        <f>IF(OR(I327="",I327=0),"",J327/I327)</f>
      </c>
      <c r="L327" s="30">
        <f>IF(C327="","",C327+30)</f>
      </c>
      <c r="M327" s="31"/>
      <c r="N327" s="31"/>
      <c r="O327" s="32">
        <f>IF(OR(M327="",M327=0),"",N327/M327)</f>
      </c>
    </row>
    <row r="328" ht="32" customHeight="1" spans="1:15" s="26" customFormat="1" x14ac:dyDescent="0.25">
      <c r="A328" s="27" t="s">
        <v>330</v>
      </c>
      <c r="B328" s="28" t="s">
        <v>369</v>
      </c>
      <c r="C328" s="29"/>
      <c r="D328" s="30">
        <f>IF(C328="","",C328+1)</f>
      </c>
      <c r="E328" s="31"/>
      <c r="F328" s="31"/>
      <c r="G328" s="32">
        <f>IF(OR(E328="",E328=0),"",F328/E328)</f>
      </c>
      <c r="H328" s="30">
        <f>IF(C328="","",C328+7)</f>
      </c>
      <c r="I328" s="31"/>
      <c r="J328" s="31"/>
      <c r="K328" s="32">
        <f>IF(OR(I328="",I328=0),"",J328/I328)</f>
      </c>
      <c r="L328" s="30">
        <f>IF(C328="","",C328+30)</f>
      </c>
      <c r="M328" s="31"/>
      <c r="N328" s="31"/>
      <c r="O328" s="32">
        <f>IF(OR(M328="",M328=0),"",N328/M328)</f>
      </c>
    </row>
    <row r="329" ht="32" customHeight="1" spans="1:15" s="26" customFormat="1" x14ac:dyDescent="0.25">
      <c r="A329" s="27" t="s">
        <v>330</v>
      </c>
      <c r="B329" s="28" t="s">
        <v>370</v>
      </c>
      <c r="C329" s="29"/>
      <c r="D329" s="30">
        <f>IF(C329="","",C329+1)</f>
      </c>
      <c r="E329" s="31"/>
      <c r="F329" s="31"/>
      <c r="G329" s="32">
        <f>IF(OR(E329="",E329=0),"",F329/E329)</f>
      </c>
      <c r="H329" s="30">
        <f>IF(C329="","",C329+7)</f>
      </c>
      <c r="I329" s="31"/>
      <c r="J329" s="31"/>
      <c r="K329" s="32">
        <f>IF(OR(I329="",I329=0),"",J329/I329)</f>
      </c>
      <c r="L329" s="30">
        <f>IF(C329="","",C329+30)</f>
      </c>
      <c r="M329" s="31"/>
      <c r="N329" s="31"/>
      <c r="O329" s="32">
        <f>IF(OR(M329="",M329=0),"",N329/M329)</f>
      </c>
    </row>
    <row r="330" ht="32" customHeight="1" spans="1:15" s="26" customFormat="1" x14ac:dyDescent="0.25">
      <c r="A330" s="27" t="s">
        <v>330</v>
      </c>
      <c r="B330" s="28" t="s">
        <v>371</v>
      </c>
      <c r="C330" s="29"/>
      <c r="D330" s="30">
        <f>IF(C330="","",C330+1)</f>
      </c>
      <c r="E330" s="31"/>
      <c r="F330" s="31"/>
      <c r="G330" s="32">
        <f>IF(OR(E330="",E330=0),"",F330/E330)</f>
      </c>
      <c r="H330" s="30">
        <f>IF(C330="","",C330+7)</f>
      </c>
      <c r="I330" s="31"/>
      <c r="J330" s="31"/>
      <c r="K330" s="32">
        <f>IF(OR(I330="",I330=0),"",J330/I330)</f>
      </c>
      <c r="L330" s="30">
        <f>IF(C330="","",C330+30)</f>
      </c>
      <c r="M330" s="31"/>
      <c r="N330" s="31"/>
      <c r="O330" s="32">
        <f>IF(OR(M330="",M330=0),"",N330/M330)</f>
      </c>
    </row>
    <row r="331" ht="32" customHeight="1" spans="1:15" s="26" customFormat="1" x14ac:dyDescent="0.25">
      <c r="A331" s="33" t="s">
        <v>330</v>
      </c>
      <c r="B331" s="34" t="s">
        <v>372</v>
      </c>
      <c r="C331" s="35"/>
      <c r="D331" s="36">
        <f>IF(C331="","",C331+1)</f>
      </c>
      <c r="E331" s="37"/>
      <c r="F331" s="37"/>
      <c r="G331" s="38">
        <f>IF(OR(E331="",E331=0),"",F331/E331)</f>
      </c>
      <c r="H331" s="36">
        <f>IF(C331="","",C331+7)</f>
      </c>
      <c r="I331" s="37"/>
      <c r="J331" s="37"/>
      <c r="K331" s="38">
        <f>IF(OR(I331="",I331=0),"",J331/I331)</f>
      </c>
      <c r="L331" s="36">
        <f>IF(C331="","",C331+30)</f>
      </c>
      <c r="M331" s="37"/>
      <c r="N331" s="37"/>
      <c r="O331" s="38">
        <f>IF(OR(M331="",M331=0),"",N331/M331)</f>
      </c>
    </row>
    <row r="332" ht="48" customHeight="1" spans="1:15" s="26" customFormat="1" x14ac:dyDescent="0.25">
      <c r="A332" s="43" t="s">
        <v>373</v>
      </c>
      <c r="B332" s="44" t="s">
        <v>374</v>
      </c>
      <c r="C332" s="45"/>
      <c r="D332" s="30">
        <f>IF(C332="","",C332+1)</f>
      </c>
      <c r="E332" s="46"/>
      <c r="F332" s="46"/>
      <c r="G332" s="32">
        <f>IF(OR(E332="",E332=0),"",F332/E332)</f>
      </c>
      <c r="H332" s="30">
        <f>IF(C332="","",C332+7)</f>
      </c>
      <c r="I332" s="46"/>
      <c r="J332" s="46"/>
      <c r="K332" s="32">
        <f>IF(OR(I332="",I332=0),"",J332/I332)</f>
      </c>
      <c r="L332" s="30">
        <f>IF(C332="","",C332+30)</f>
      </c>
      <c r="M332" s="46"/>
      <c r="N332" s="46"/>
      <c r="O332" s="32">
        <f>IF(OR(M332="",M332=0),"",N332/M332)</f>
      </c>
    </row>
    <row r="333" ht="48" customHeight="1" spans="1:15" s="26" customFormat="1" x14ac:dyDescent="0.25">
      <c r="A333" s="43" t="s">
        <v>373</v>
      </c>
      <c r="B333" s="44" t="s">
        <v>375</v>
      </c>
      <c r="C333" s="45"/>
      <c r="D333" s="30">
        <f>IF(C333="","",C333+1)</f>
      </c>
      <c r="E333" s="46"/>
      <c r="F333" s="46"/>
      <c r="G333" s="32">
        <f>IF(OR(E333="",E333=0),"",F333/E333)</f>
      </c>
      <c r="H333" s="30">
        <f>IF(C333="","",C333+7)</f>
      </c>
      <c r="I333" s="46"/>
      <c r="J333" s="46"/>
      <c r="K333" s="32">
        <f>IF(OR(I333="",I333=0),"",J333/I333)</f>
      </c>
      <c r="L333" s="30">
        <f>IF(C333="","",C333+30)</f>
      </c>
      <c r="M333" s="46"/>
      <c r="N333" s="46"/>
      <c r="O333" s="32">
        <f>IF(OR(M333="",M333=0),"",N333/M333)</f>
      </c>
    </row>
    <row r="334" ht="32" customHeight="1" spans="1:15" s="26" customFormat="1" x14ac:dyDescent="0.25">
      <c r="A334" s="43" t="s">
        <v>373</v>
      </c>
      <c r="B334" s="44" t="s">
        <v>376</v>
      </c>
      <c r="C334" s="45"/>
      <c r="D334" s="30">
        <f>IF(C334="","",C334+1)</f>
      </c>
      <c r="E334" s="46"/>
      <c r="F334" s="46"/>
      <c r="G334" s="32">
        <f>IF(OR(E334="",E334=0),"",F334/E334)</f>
      </c>
      <c r="H334" s="30">
        <f>IF(C334="","",C334+7)</f>
      </c>
      <c r="I334" s="46"/>
      <c r="J334" s="46"/>
      <c r="K334" s="32">
        <f>IF(OR(I334="",I334=0),"",J334/I334)</f>
      </c>
      <c r="L334" s="30">
        <f>IF(C334="","",C334+30)</f>
      </c>
      <c r="M334" s="46"/>
      <c r="N334" s="46"/>
      <c r="O334" s="32">
        <f>IF(OR(M334="",M334=0),"",N334/M334)</f>
      </c>
    </row>
    <row r="335" ht="32" customHeight="1" spans="1:15" s="26" customFormat="1" x14ac:dyDescent="0.25">
      <c r="A335" s="43" t="s">
        <v>373</v>
      </c>
      <c r="B335" s="44" t="s">
        <v>377</v>
      </c>
      <c r="C335" s="45"/>
      <c r="D335" s="30">
        <f>IF(C335="","",C335+1)</f>
      </c>
      <c r="E335" s="46"/>
      <c r="F335" s="46"/>
      <c r="G335" s="32">
        <f>IF(OR(E335="",E335=0),"",F335/E335)</f>
      </c>
      <c r="H335" s="30">
        <f>IF(C335="","",C335+7)</f>
      </c>
      <c r="I335" s="46"/>
      <c r="J335" s="46"/>
      <c r="K335" s="32">
        <f>IF(OR(I335="",I335=0),"",J335/I335)</f>
      </c>
      <c r="L335" s="30">
        <f>IF(C335="","",C335+30)</f>
      </c>
      <c r="M335" s="46"/>
      <c r="N335" s="46"/>
      <c r="O335" s="32">
        <f>IF(OR(M335="",M335=0),"",N335/M335)</f>
      </c>
    </row>
    <row r="336" ht="32" customHeight="1" spans="1:15" s="26" customFormat="1" x14ac:dyDescent="0.25">
      <c r="A336" s="43" t="s">
        <v>373</v>
      </c>
      <c r="B336" s="44" t="s">
        <v>378</v>
      </c>
      <c r="C336" s="45"/>
      <c r="D336" s="30">
        <f>IF(C336="","",C336+1)</f>
      </c>
      <c r="E336" s="46"/>
      <c r="F336" s="46"/>
      <c r="G336" s="32">
        <f>IF(OR(E336="",E336=0),"",F336/E336)</f>
      </c>
      <c r="H336" s="30">
        <f>IF(C336="","",C336+7)</f>
      </c>
      <c r="I336" s="46"/>
      <c r="J336" s="46"/>
      <c r="K336" s="32">
        <f>IF(OR(I336="",I336=0),"",J336/I336)</f>
      </c>
      <c r="L336" s="30">
        <f>IF(C336="","",C336+30)</f>
      </c>
      <c r="M336" s="46"/>
      <c r="N336" s="46"/>
      <c r="O336" s="32">
        <f>IF(OR(M336="",M336=0),"",N336/M336)</f>
      </c>
    </row>
    <row r="337" ht="32" customHeight="1" spans="1:15" s="26" customFormat="1" x14ac:dyDescent="0.25">
      <c r="A337" s="43" t="s">
        <v>373</v>
      </c>
      <c r="B337" s="44" t="s">
        <v>379</v>
      </c>
      <c r="C337" s="45"/>
      <c r="D337" s="30">
        <f>IF(C337="","",C337+1)</f>
      </c>
      <c r="E337" s="46"/>
      <c r="F337" s="46"/>
      <c r="G337" s="32">
        <f>IF(OR(E337="",E337=0),"",F337/E337)</f>
      </c>
      <c r="H337" s="30">
        <f>IF(C337="","",C337+7)</f>
      </c>
      <c r="I337" s="46"/>
      <c r="J337" s="46"/>
      <c r="K337" s="32">
        <f>IF(OR(I337="",I337=0),"",J337/I337)</f>
      </c>
      <c r="L337" s="30">
        <f>IF(C337="","",C337+30)</f>
      </c>
      <c r="M337" s="46"/>
      <c r="N337" s="46"/>
      <c r="O337" s="32">
        <f>IF(OR(M337="",M337=0),"",N337/M337)</f>
      </c>
    </row>
    <row r="338" ht="32" customHeight="1" spans="1:15" s="26" customFormat="1" x14ac:dyDescent="0.25">
      <c r="A338" s="43" t="s">
        <v>373</v>
      </c>
      <c r="B338" s="44" t="s">
        <v>380</v>
      </c>
      <c r="C338" s="45"/>
      <c r="D338" s="30">
        <f>IF(C338="","",C338+1)</f>
      </c>
      <c r="E338" s="46"/>
      <c r="F338" s="46"/>
      <c r="G338" s="32">
        <f>IF(OR(E338="",E338=0),"",F338/E338)</f>
      </c>
      <c r="H338" s="30">
        <f>IF(C338="","",C338+7)</f>
      </c>
      <c r="I338" s="46"/>
      <c r="J338" s="46"/>
      <c r="K338" s="32">
        <f>IF(OR(I338="",I338=0),"",J338/I338)</f>
      </c>
      <c r="L338" s="30">
        <f>IF(C338="","",C338+30)</f>
      </c>
      <c r="M338" s="46"/>
      <c r="N338" s="46"/>
      <c r="O338" s="32">
        <f>IF(OR(M338="",M338=0),"",N338/M338)</f>
      </c>
    </row>
    <row r="339" ht="32" customHeight="1" spans="1:15" s="26" customFormat="1" x14ac:dyDescent="0.25">
      <c r="A339" s="43" t="s">
        <v>373</v>
      </c>
      <c r="B339" s="44" t="s">
        <v>381</v>
      </c>
      <c r="C339" s="45"/>
      <c r="D339" s="30">
        <f>IF(C339="","",C339+1)</f>
      </c>
      <c r="E339" s="46"/>
      <c r="F339" s="46"/>
      <c r="G339" s="32">
        <f>IF(OR(E339="",E339=0),"",F339/E339)</f>
      </c>
      <c r="H339" s="30">
        <f>IF(C339="","",C339+7)</f>
      </c>
      <c r="I339" s="46"/>
      <c r="J339" s="46"/>
      <c r="K339" s="32">
        <f>IF(OR(I339="",I339=0),"",J339/I339)</f>
      </c>
      <c r="L339" s="30">
        <f>IF(C339="","",C339+30)</f>
      </c>
      <c r="M339" s="46"/>
      <c r="N339" s="46"/>
      <c r="O339" s="32">
        <f>IF(OR(M339="",M339=0),"",N339/M339)</f>
      </c>
    </row>
    <row r="340" ht="32" customHeight="1" spans="1:15" s="26" customFormat="1" x14ac:dyDescent="0.25">
      <c r="A340" s="43" t="s">
        <v>373</v>
      </c>
      <c r="B340" s="44" t="s">
        <v>121</v>
      </c>
      <c r="C340" s="45"/>
      <c r="D340" s="30">
        <f>IF(C340="","",C340+1)</f>
      </c>
      <c r="E340" s="46"/>
      <c r="F340" s="46"/>
      <c r="G340" s="32">
        <f>IF(OR(E340="",E340=0),"",F340/E340)</f>
      </c>
      <c r="H340" s="30">
        <f>IF(C340="","",C340+7)</f>
      </c>
      <c r="I340" s="46"/>
      <c r="J340" s="46"/>
      <c r="K340" s="32">
        <f>IF(OR(I340="",I340=0),"",J340/I340)</f>
      </c>
      <c r="L340" s="30">
        <f>IF(C340="","",C340+30)</f>
      </c>
      <c r="M340" s="46"/>
      <c r="N340" s="46"/>
      <c r="O340" s="32">
        <f>IF(OR(M340="",M340=0),"",N340/M340)</f>
      </c>
    </row>
    <row r="341" ht="32" customHeight="1" spans="1:15" s="26" customFormat="1" x14ac:dyDescent="0.25">
      <c r="A341" s="43" t="s">
        <v>373</v>
      </c>
      <c r="B341" s="44" t="s">
        <v>382</v>
      </c>
      <c r="C341" s="45"/>
      <c r="D341" s="30">
        <f>IF(C341="","",C341+1)</f>
      </c>
      <c r="E341" s="46"/>
      <c r="F341" s="46"/>
      <c r="G341" s="32">
        <f>IF(OR(E341="",E341=0),"",F341/E341)</f>
      </c>
      <c r="H341" s="30">
        <f>IF(C341="","",C341+7)</f>
      </c>
      <c r="I341" s="46"/>
      <c r="J341" s="46"/>
      <c r="K341" s="32">
        <f>IF(OR(I341="",I341=0),"",J341/I341)</f>
      </c>
      <c r="L341" s="30">
        <f>IF(C341="","",C341+30)</f>
      </c>
      <c r="M341" s="46"/>
      <c r="N341" s="46"/>
      <c r="O341" s="32">
        <f>IF(OR(M341="",M341=0),"",N341/M341)</f>
      </c>
    </row>
    <row r="342" ht="32" customHeight="1" spans="1:15" s="26" customFormat="1" x14ac:dyDescent="0.25">
      <c r="A342" s="43" t="s">
        <v>373</v>
      </c>
      <c r="B342" s="44" t="s">
        <v>383</v>
      </c>
      <c r="C342" s="45"/>
      <c r="D342" s="30">
        <f>IF(C342="","",C342+1)</f>
      </c>
      <c r="E342" s="46"/>
      <c r="F342" s="46"/>
      <c r="G342" s="32">
        <f>IF(OR(E342="",E342=0),"",F342/E342)</f>
      </c>
      <c r="H342" s="30">
        <f>IF(C342="","",C342+7)</f>
      </c>
      <c r="I342" s="46"/>
      <c r="J342" s="46"/>
      <c r="K342" s="32">
        <f>IF(OR(I342="",I342=0),"",J342/I342)</f>
      </c>
      <c r="L342" s="30">
        <f>IF(C342="","",C342+30)</f>
      </c>
      <c r="M342" s="46"/>
      <c r="N342" s="46"/>
      <c r="O342" s="32">
        <f>IF(OR(M342="",M342=0),"",N342/M342)</f>
      </c>
    </row>
    <row r="343" ht="32" customHeight="1" spans="1:15" s="26" customFormat="1" x14ac:dyDescent="0.25">
      <c r="A343" s="43" t="s">
        <v>373</v>
      </c>
      <c r="B343" s="44" t="s">
        <v>384</v>
      </c>
      <c r="C343" s="45"/>
      <c r="D343" s="30">
        <f>IF(C343="","",C343+1)</f>
      </c>
      <c r="E343" s="46"/>
      <c r="F343" s="46"/>
      <c r="G343" s="32">
        <f>IF(OR(E343="",E343=0),"",F343/E343)</f>
      </c>
      <c r="H343" s="30">
        <f>IF(C343="","",C343+7)</f>
      </c>
      <c r="I343" s="46"/>
      <c r="J343" s="46"/>
      <c r="K343" s="32">
        <f>IF(OR(I343="",I343=0),"",J343/I343)</f>
      </c>
      <c r="L343" s="30">
        <f>IF(C343="","",C343+30)</f>
      </c>
      <c r="M343" s="46"/>
      <c r="N343" s="46"/>
      <c r="O343" s="32">
        <f>IF(OR(M343="",M343=0),"",N343/M343)</f>
      </c>
    </row>
    <row r="344" ht="32" customHeight="1" spans="1:15" s="26" customFormat="1" x14ac:dyDescent="0.25">
      <c r="A344" s="43" t="s">
        <v>373</v>
      </c>
      <c r="B344" s="44" t="s">
        <v>385</v>
      </c>
      <c r="C344" s="45"/>
      <c r="D344" s="30">
        <f>IF(C344="","",C344+1)</f>
      </c>
      <c r="E344" s="46"/>
      <c r="F344" s="46"/>
      <c r="G344" s="32">
        <f>IF(OR(E344="",E344=0),"",F344/E344)</f>
      </c>
      <c r="H344" s="30">
        <f>IF(C344="","",C344+7)</f>
      </c>
      <c r="I344" s="46"/>
      <c r="J344" s="46"/>
      <c r="K344" s="32">
        <f>IF(OR(I344="",I344=0),"",J344/I344)</f>
      </c>
      <c r="L344" s="30">
        <f>IF(C344="","",C344+30)</f>
      </c>
      <c r="M344" s="46"/>
      <c r="N344" s="46"/>
      <c r="O344" s="32">
        <f>IF(OR(M344="",M344=0),"",N344/M344)</f>
      </c>
    </row>
    <row r="345" ht="32" customHeight="1" spans="1:15" s="26" customFormat="1" x14ac:dyDescent="0.25">
      <c r="A345" s="43" t="s">
        <v>373</v>
      </c>
      <c r="B345" s="44" t="s">
        <v>386</v>
      </c>
      <c r="C345" s="45"/>
      <c r="D345" s="30">
        <f>IF(C345="","",C345+1)</f>
      </c>
      <c r="E345" s="46"/>
      <c r="F345" s="46"/>
      <c r="G345" s="32">
        <f>IF(OR(E345="",E345=0),"",F345/E345)</f>
      </c>
      <c r="H345" s="30">
        <f>IF(C345="","",C345+7)</f>
      </c>
      <c r="I345" s="46"/>
      <c r="J345" s="46"/>
      <c r="K345" s="32">
        <f>IF(OR(I345="",I345=0),"",J345/I345)</f>
      </c>
      <c r="L345" s="30">
        <f>IF(C345="","",C345+30)</f>
      </c>
      <c r="M345" s="46"/>
      <c r="N345" s="46"/>
      <c r="O345" s="32">
        <f>IF(OR(M345="",M345=0),"",N345/M345)</f>
      </c>
    </row>
    <row r="346" ht="32" customHeight="1" spans="1:15" s="26" customFormat="1" x14ac:dyDescent="0.25">
      <c r="A346" s="43" t="s">
        <v>373</v>
      </c>
      <c r="B346" s="44" t="s">
        <v>387</v>
      </c>
      <c r="C346" s="45"/>
      <c r="D346" s="30">
        <f>IF(C346="","",C346+1)</f>
      </c>
      <c r="E346" s="46"/>
      <c r="F346" s="46"/>
      <c r="G346" s="32">
        <f>IF(OR(E346="",E346=0),"",F346/E346)</f>
      </c>
      <c r="H346" s="30">
        <f>IF(C346="","",C346+7)</f>
      </c>
      <c r="I346" s="46"/>
      <c r="J346" s="46"/>
      <c r="K346" s="32">
        <f>IF(OR(I346="",I346=0),"",J346/I346)</f>
      </c>
      <c r="L346" s="30">
        <f>IF(C346="","",C346+30)</f>
      </c>
      <c r="M346" s="46"/>
      <c r="N346" s="46"/>
      <c r="O346" s="32">
        <f>IF(OR(M346="",M346=0),"",N346/M346)</f>
      </c>
    </row>
    <row r="347" ht="32" customHeight="1" spans="1:15" s="26" customFormat="1" x14ac:dyDescent="0.25">
      <c r="A347" s="43" t="s">
        <v>373</v>
      </c>
      <c r="B347" s="44" t="s">
        <v>388</v>
      </c>
      <c r="C347" s="45"/>
      <c r="D347" s="30">
        <f>IF(C347="","",C347+1)</f>
      </c>
      <c r="E347" s="46"/>
      <c r="F347" s="46"/>
      <c r="G347" s="32">
        <f>IF(OR(E347="",E347=0),"",F347/E347)</f>
      </c>
      <c r="H347" s="30">
        <f>IF(C347="","",C347+7)</f>
      </c>
      <c r="I347" s="46"/>
      <c r="J347" s="46"/>
      <c r="K347" s="32">
        <f>IF(OR(I347="",I347=0),"",J347/I347)</f>
      </c>
      <c r="L347" s="30">
        <f>IF(C347="","",C347+30)</f>
      </c>
      <c r="M347" s="46"/>
      <c r="N347" s="46"/>
      <c r="O347" s="32">
        <f>IF(OR(M347="",M347=0),"",N347/M347)</f>
      </c>
    </row>
    <row r="348" ht="32" customHeight="1" spans="1:15" s="26" customFormat="1" x14ac:dyDescent="0.25">
      <c r="A348" s="43" t="s">
        <v>373</v>
      </c>
      <c r="B348" s="44" t="s">
        <v>389</v>
      </c>
      <c r="C348" s="45"/>
      <c r="D348" s="30">
        <f>IF(C348="","",C348+1)</f>
      </c>
      <c r="E348" s="46"/>
      <c r="F348" s="46"/>
      <c r="G348" s="32">
        <f>IF(OR(E348="",E348=0),"",F348/E348)</f>
      </c>
      <c r="H348" s="30">
        <f>IF(C348="","",C348+7)</f>
      </c>
      <c r="I348" s="46"/>
      <c r="J348" s="46"/>
      <c r="K348" s="32">
        <f>IF(OR(I348="",I348=0),"",J348/I348)</f>
      </c>
      <c r="L348" s="30">
        <f>IF(C348="","",C348+30)</f>
      </c>
      <c r="M348" s="46"/>
      <c r="N348" s="46"/>
      <c r="O348" s="32">
        <f>IF(OR(M348="",M348=0),"",N348/M348)</f>
      </c>
    </row>
    <row r="349" ht="32" customHeight="1" spans="1:15" s="26" customFormat="1" x14ac:dyDescent="0.25">
      <c r="A349" s="43" t="s">
        <v>373</v>
      </c>
      <c r="B349" s="44" t="s">
        <v>390</v>
      </c>
      <c r="C349" s="45"/>
      <c r="D349" s="30">
        <f>IF(C349="","",C349+1)</f>
      </c>
      <c r="E349" s="46"/>
      <c r="F349" s="46"/>
      <c r="G349" s="32">
        <f>IF(OR(E349="",E349=0),"",F349/E349)</f>
      </c>
      <c r="H349" s="30">
        <f>IF(C349="","",C349+7)</f>
      </c>
      <c r="I349" s="46"/>
      <c r="J349" s="46"/>
      <c r="K349" s="32">
        <f>IF(OR(I349="",I349=0),"",J349/I349)</f>
      </c>
      <c r="L349" s="30">
        <f>IF(C349="","",C349+30)</f>
      </c>
      <c r="M349" s="46"/>
      <c r="N349" s="46"/>
      <c r="O349" s="32">
        <f>IF(OR(M349="",M349=0),"",N349/M349)</f>
      </c>
    </row>
    <row r="350" ht="32" customHeight="1" spans="1:15" s="26" customFormat="1" x14ac:dyDescent="0.25">
      <c r="A350" s="43" t="s">
        <v>373</v>
      </c>
      <c r="B350" s="44" t="s">
        <v>391</v>
      </c>
      <c r="C350" s="45"/>
      <c r="D350" s="30">
        <f>IF(C350="","",C350+1)</f>
      </c>
      <c r="E350" s="46"/>
      <c r="F350" s="46"/>
      <c r="G350" s="32">
        <f>IF(OR(E350="",E350=0),"",F350/E350)</f>
      </c>
      <c r="H350" s="30">
        <f>IF(C350="","",C350+7)</f>
      </c>
      <c r="I350" s="46"/>
      <c r="J350" s="46"/>
      <c r="K350" s="32">
        <f>IF(OR(I350="",I350=0),"",J350/I350)</f>
      </c>
      <c r="L350" s="30">
        <f>IF(C350="","",C350+30)</f>
      </c>
      <c r="M350" s="46"/>
      <c r="N350" s="46"/>
      <c r="O350" s="32">
        <f>IF(OR(M350="",M350=0),"",N350/M350)</f>
      </c>
    </row>
    <row r="351" ht="32" customHeight="1" spans="1:15" s="26" customFormat="1" x14ac:dyDescent="0.25">
      <c r="A351" s="43" t="s">
        <v>373</v>
      </c>
      <c r="B351" s="44" t="s">
        <v>392</v>
      </c>
      <c r="C351" s="45"/>
      <c r="D351" s="30">
        <f>IF(C351="","",C351+1)</f>
      </c>
      <c r="E351" s="46"/>
      <c r="F351" s="46"/>
      <c r="G351" s="32">
        <f>IF(OR(E351="",E351=0),"",F351/E351)</f>
      </c>
      <c r="H351" s="30">
        <f>IF(C351="","",C351+7)</f>
      </c>
      <c r="I351" s="46"/>
      <c r="J351" s="46"/>
      <c r="K351" s="32">
        <f>IF(OR(I351="",I351=0),"",J351/I351)</f>
      </c>
      <c r="L351" s="30">
        <f>IF(C351="","",C351+30)</f>
      </c>
      <c r="M351" s="46"/>
      <c r="N351" s="46"/>
      <c r="O351" s="32">
        <f>IF(OR(M351="",M351=0),"",N351/M351)</f>
      </c>
    </row>
    <row r="352" ht="32" customHeight="1" spans="1:15" s="26" customFormat="1" x14ac:dyDescent="0.25">
      <c r="A352" s="43" t="s">
        <v>373</v>
      </c>
      <c r="B352" s="44" t="s">
        <v>393</v>
      </c>
      <c r="C352" s="45"/>
      <c r="D352" s="30">
        <f>IF(C352="","",C352+1)</f>
      </c>
      <c r="E352" s="46"/>
      <c r="F352" s="46"/>
      <c r="G352" s="32">
        <f>IF(OR(E352="",E352=0),"",F352/E352)</f>
      </c>
      <c r="H352" s="30">
        <f>IF(C352="","",C352+7)</f>
      </c>
      <c r="I352" s="46"/>
      <c r="J352" s="46"/>
      <c r="K352" s="32">
        <f>IF(OR(I352="",I352=0),"",J352/I352)</f>
      </c>
      <c r="L352" s="30">
        <f>IF(C352="","",C352+30)</f>
      </c>
      <c r="M352" s="46"/>
      <c r="N352" s="46"/>
      <c r="O352" s="32">
        <f>IF(OR(M352="",M352=0),"",N352/M352)</f>
      </c>
    </row>
    <row r="353" ht="32" customHeight="1" spans="1:15" s="26" customFormat="1" x14ac:dyDescent="0.25">
      <c r="A353" s="43" t="s">
        <v>373</v>
      </c>
      <c r="B353" s="44" t="s">
        <v>394</v>
      </c>
      <c r="C353" s="45"/>
      <c r="D353" s="30">
        <f>IF(C353="","",C353+1)</f>
      </c>
      <c r="E353" s="46"/>
      <c r="F353" s="46"/>
      <c r="G353" s="32">
        <f>IF(OR(E353="",E353=0),"",F353/E353)</f>
      </c>
      <c r="H353" s="30">
        <f>IF(C353="","",C353+7)</f>
      </c>
      <c r="I353" s="46"/>
      <c r="J353" s="46"/>
      <c r="K353" s="32">
        <f>IF(OR(I353="",I353=0),"",J353/I353)</f>
      </c>
      <c r="L353" s="30">
        <f>IF(C353="","",C353+30)</f>
      </c>
      <c r="M353" s="46"/>
      <c r="N353" s="46"/>
      <c r="O353" s="32">
        <f>IF(OR(M353="",M353=0),"",N353/M353)</f>
      </c>
    </row>
    <row r="354" ht="32" customHeight="1" spans="1:15" s="26" customFormat="1" x14ac:dyDescent="0.25">
      <c r="A354" s="43" t="s">
        <v>373</v>
      </c>
      <c r="B354" s="44" t="s">
        <v>395</v>
      </c>
      <c r="C354" s="45"/>
      <c r="D354" s="30">
        <f>IF(C354="","",C354+1)</f>
      </c>
      <c r="E354" s="46"/>
      <c r="F354" s="46"/>
      <c r="G354" s="32">
        <f>IF(OR(E354="",E354=0),"",F354/E354)</f>
      </c>
      <c r="H354" s="30">
        <f>IF(C354="","",C354+7)</f>
      </c>
      <c r="I354" s="46"/>
      <c r="J354" s="46"/>
      <c r="K354" s="32">
        <f>IF(OR(I354="",I354=0),"",J354/I354)</f>
      </c>
      <c r="L354" s="30">
        <f>IF(C354="","",C354+30)</f>
      </c>
      <c r="M354" s="46"/>
      <c r="N354" s="46"/>
      <c r="O354" s="32">
        <f>IF(OR(M354="",M354=0),"",N354/M354)</f>
      </c>
    </row>
    <row r="355" ht="32" customHeight="1" spans="1:15" s="26" customFormat="1" x14ac:dyDescent="0.25">
      <c r="A355" s="43" t="s">
        <v>373</v>
      </c>
      <c r="B355" s="44" t="s">
        <v>396</v>
      </c>
      <c r="C355" s="45"/>
      <c r="D355" s="30">
        <f>IF(C355="","",C355+1)</f>
      </c>
      <c r="E355" s="46"/>
      <c r="F355" s="46"/>
      <c r="G355" s="32">
        <f>IF(OR(E355="",E355=0),"",F355/E355)</f>
      </c>
      <c r="H355" s="30">
        <f>IF(C355="","",C355+7)</f>
      </c>
      <c r="I355" s="46"/>
      <c r="J355" s="46"/>
      <c r="K355" s="32">
        <f>IF(OR(I355="",I355=0),"",J355/I355)</f>
      </c>
      <c r="L355" s="30">
        <f>IF(C355="","",C355+30)</f>
      </c>
      <c r="M355" s="46"/>
      <c r="N355" s="46"/>
      <c r="O355" s="32">
        <f>IF(OR(M355="",M355=0),"",N355/M355)</f>
      </c>
    </row>
    <row r="356" ht="32" customHeight="1" spans="1:15" s="26" customFormat="1" x14ac:dyDescent="0.25">
      <c r="A356" s="43" t="s">
        <v>373</v>
      </c>
      <c r="B356" s="44" t="s">
        <v>397</v>
      </c>
      <c r="C356" s="45"/>
      <c r="D356" s="30">
        <f>IF(C356="","",C356+1)</f>
      </c>
      <c r="E356" s="46"/>
      <c r="F356" s="46"/>
      <c r="G356" s="32">
        <f>IF(OR(E356="",E356=0),"",F356/E356)</f>
      </c>
      <c r="H356" s="30">
        <f>IF(C356="","",C356+7)</f>
      </c>
      <c r="I356" s="46"/>
      <c r="J356" s="46"/>
      <c r="K356" s="32">
        <f>IF(OR(I356="",I356=0),"",J356/I356)</f>
      </c>
      <c r="L356" s="30">
        <f>IF(C356="","",C356+30)</f>
      </c>
      <c r="M356" s="46"/>
      <c r="N356" s="46"/>
      <c r="O356" s="32">
        <f>IF(OR(M356="",M356=0),"",N356/M356)</f>
      </c>
    </row>
    <row r="357" ht="32" customHeight="1" spans="1:15" s="26" customFormat="1" x14ac:dyDescent="0.25">
      <c r="A357" s="39" t="s">
        <v>373</v>
      </c>
      <c r="B357" s="40" t="s">
        <v>398</v>
      </c>
      <c r="C357" s="41"/>
      <c r="D357" s="36">
        <f>IF(C357="","",C357+1)</f>
      </c>
      <c r="E357" s="42"/>
      <c r="F357" s="42"/>
      <c r="G357" s="38">
        <f>IF(OR(E357="",E357=0),"",F357/E357)</f>
      </c>
      <c r="H357" s="36">
        <f>IF(C357="","",C357+7)</f>
      </c>
      <c r="I357" s="42"/>
      <c r="J357" s="42"/>
      <c r="K357" s="38">
        <f>IF(OR(I357="",I357=0),"",J357/I357)</f>
      </c>
      <c r="L357" s="36">
        <f>IF(C357="","",C357+30)</f>
      </c>
      <c r="M357" s="42"/>
      <c r="N357" s="42"/>
      <c r="O357" s="38">
        <f>IF(OR(M357="",M357=0),"",N357/M357)</f>
      </c>
    </row>
    <row r="358" ht="48" customHeight="1" spans="1:15" s="26" customFormat="1" x14ac:dyDescent="0.25">
      <c r="A358" s="27" t="s">
        <v>399</v>
      </c>
      <c r="B358" s="28" t="s">
        <v>400</v>
      </c>
      <c r="C358" s="29"/>
      <c r="D358" s="30">
        <f>IF(C358="","",C358+1)</f>
      </c>
      <c r="E358" s="31"/>
      <c r="F358" s="31"/>
      <c r="G358" s="32">
        <f>IF(OR(E358="",E358=0),"",F358/E358)</f>
      </c>
      <c r="H358" s="30">
        <f>IF(C358="","",C358+7)</f>
      </c>
      <c r="I358" s="31"/>
      <c r="J358" s="31"/>
      <c r="K358" s="32">
        <f>IF(OR(I358="",I358=0),"",J358/I358)</f>
      </c>
      <c r="L358" s="30">
        <f>IF(C358="","",C358+30)</f>
      </c>
      <c r="M358" s="31"/>
      <c r="N358" s="31"/>
      <c r="O358" s="32">
        <f>IF(OR(M358="",M358=0),"",N358/M358)</f>
      </c>
    </row>
    <row r="359" ht="48" customHeight="1" spans="1:15" s="26" customFormat="1" x14ac:dyDescent="0.25">
      <c r="A359" s="27" t="s">
        <v>399</v>
      </c>
      <c r="B359" s="28" t="s">
        <v>401</v>
      </c>
      <c r="C359" s="29"/>
      <c r="D359" s="30">
        <f>IF(C359="","",C359+1)</f>
      </c>
      <c r="E359" s="31"/>
      <c r="F359" s="31"/>
      <c r="G359" s="32">
        <f>IF(OR(E359="",E359=0),"",F359/E359)</f>
      </c>
      <c r="H359" s="30">
        <f>IF(C359="","",C359+7)</f>
      </c>
      <c r="I359" s="31"/>
      <c r="J359" s="31"/>
      <c r="K359" s="32">
        <f>IF(OR(I359="",I359=0),"",J359/I359)</f>
      </c>
      <c r="L359" s="30">
        <f>IF(C359="","",C359+30)</f>
      </c>
      <c r="M359" s="31"/>
      <c r="N359" s="31"/>
      <c r="O359" s="32">
        <f>IF(OR(M359="",M359=0),"",N359/M359)</f>
      </c>
    </row>
    <row r="360" ht="48" customHeight="1" spans="1:15" s="26" customFormat="1" x14ac:dyDescent="0.25">
      <c r="A360" s="27" t="s">
        <v>399</v>
      </c>
      <c r="B360" s="28" t="s">
        <v>402</v>
      </c>
      <c r="C360" s="29"/>
      <c r="D360" s="30">
        <f>IF(C360="","",C360+1)</f>
      </c>
      <c r="E360" s="31"/>
      <c r="F360" s="31"/>
      <c r="G360" s="32">
        <f>IF(OR(E360="",E360=0),"",F360/E360)</f>
      </c>
      <c r="H360" s="30">
        <f>IF(C360="","",C360+7)</f>
      </c>
      <c r="I360" s="31"/>
      <c r="J360" s="31"/>
      <c r="K360" s="32">
        <f>IF(OR(I360="",I360=0),"",J360/I360)</f>
      </c>
      <c r="L360" s="30">
        <f>IF(C360="","",C360+30)</f>
      </c>
      <c r="M360" s="31"/>
      <c r="N360" s="31"/>
      <c r="O360" s="32">
        <f>IF(OR(M360="",M360=0),"",N360/M360)</f>
      </c>
    </row>
    <row r="361" ht="48" customHeight="1" spans="1:15" s="26" customFormat="1" x14ac:dyDescent="0.25">
      <c r="A361" s="27" t="s">
        <v>399</v>
      </c>
      <c r="B361" s="28" t="s">
        <v>403</v>
      </c>
      <c r="C361" s="29"/>
      <c r="D361" s="30">
        <f>IF(C361="","",C361+1)</f>
      </c>
      <c r="E361" s="31"/>
      <c r="F361" s="31"/>
      <c r="G361" s="32">
        <f>IF(OR(E361="",E361=0),"",F361/E361)</f>
      </c>
      <c r="H361" s="30">
        <f>IF(C361="","",C361+7)</f>
      </c>
      <c r="I361" s="31"/>
      <c r="J361" s="31"/>
      <c r="K361" s="32">
        <f>IF(OR(I361="",I361=0),"",J361/I361)</f>
      </c>
      <c r="L361" s="30">
        <f>IF(C361="","",C361+30)</f>
      </c>
      <c r="M361" s="31"/>
      <c r="N361" s="31"/>
      <c r="O361" s="32">
        <f>IF(OR(M361="",M361=0),"",N361/M361)</f>
      </c>
    </row>
    <row r="362" ht="48" customHeight="1" spans="1:15" s="26" customFormat="1" x14ac:dyDescent="0.25">
      <c r="A362" s="27" t="s">
        <v>399</v>
      </c>
      <c r="B362" s="28" t="s">
        <v>404</v>
      </c>
      <c r="C362" s="29"/>
      <c r="D362" s="30">
        <f>IF(C362="","",C362+1)</f>
      </c>
      <c r="E362" s="31"/>
      <c r="F362" s="31"/>
      <c r="G362" s="32">
        <f>IF(OR(E362="",E362=0),"",F362/E362)</f>
      </c>
      <c r="H362" s="30">
        <f>IF(C362="","",C362+7)</f>
      </c>
      <c r="I362" s="31"/>
      <c r="J362" s="31"/>
      <c r="K362" s="32">
        <f>IF(OR(I362="",I362=0),"",J362/I362)</f>
      </c>
      <c r="L362" s="30">
        <f>IF(C362="","",C362+30)</f>
      </c>
      <c r="M362" s="31"/>
      <c r="N362" s="31"/>
      <c r="O362" s="32">
        <f>IF(OR(M362="",M362=0),"",N362/M362)</f>
      </c>
    </row>
    <row r="363" ht="48" customHeight="1" spans="1:15" s="26" customFormat="1" x14ac:dyDescent="0.25">
      <c r="A363" s="27" t="s">
        <v>399</v>
      </c>
      <c r="B363" s="28" t="s">
        <v>405</v>
      </c>
      <c r="C363" s="29"/>
      <c r="D363" s="30">
        <f>IF(C363="","",C363+1)</f>
      </c>
      <c r="E363" s="31"/>
      <c r="F363" s="31"/>
      <c r="G363" s="32">
        <f>IF(OR(E363="",E363=0),"",F363/E363)</f>
      </c>
      <c r="H363" s="30">
        <f>IF(C363="","",C363+7)</f>
      </c>
      <c r="I363" s="31"/>
      <c r="J363" s="31"/>
      <c r="K363" s="32">
        <f>IF(OR(I363="",I363=0),"",J363/I363)</f>
      </c>
      <c r="L363" s="30">
        <f>IF(C363="","",C363+30)</f>
      </c>
      <c r="M363" s="31"/>
      <c r="N363" s="31"/>
      <c r="O363" s="32">
        <f>IF(OR(M363="",M363=0),"",N363/M363)</f>
      </c>
    </row>
    <row r="364" ht="48" customHeight="1" spans="1:15" s="26" customFormat="1" x14ac:dyDescent="0.25">
      <c r="A364" s="27" t="s">
        <v>399</v>
      </c>
      <c r="B364" s="28" t="s">
        <v>406</v>
      </c>
      <c r="C364" s="29"/>
      <c r="D364" s="30">
        <f>IF(C364="","",C364+1)</f>
      </c>
      <c r="E364" s="31"/>
      <c r="F364" s="31"/>
      <c r="G364" s="32">
        <f>IF(OR(E364="",E364=0),"",F364/E364)</f>
      </c>
      <c r="H364" s="30">
        <f>IF(C364="","",C364+7)</f>
      </c>
      <c r="I364" s="31"/>
      <c r="J364" s="31"/>
      <c r="K364" s="32">
        <f>IF(OR(I364="",I364=0),"",J364/I364)</f>
      </c>
      <c r="L364" s="30">
        <f>IF(C364="","",C364+30)</f>
      </c>
      <c r="M364" s="31"/>
      <c r="N364" s="31"/>
      <c r="O364" s="32">
        <f>IF(OR(M364="",M364=0),"",N364/M364)</f>
      </c>
    </row>
    <row r="365" ht="48" customHeight="1" spans="1:15" s="26" customFormat="1" x14ac:dyDescent="0.25">
      <c r="A365" s="27" t="s">
        <v>399</v>
      </c>
      <c r="B365" s="28" t="s">
        <v>407</v>
      </c>
      <c r="C365" s="29"/>
      <c r="D365" s="30">
        <f>IF(C365="","",C365+1)</f>
      </c>
      <c r="E365" s="31"/>
      <c r="F365" s="31"/>
      <c r="G365" s="32">
        <f>IF(OR(E365="",E365=0),"",F365/E365)</f>
      </c>
      <c r="H365" s="30">
        <f>IF(C365="","",C365+7)</f>
      </c>
      <c r="I365" s="31"/>
      <c r="J365" s="31"/>
      <c r="K365" s="32">
        <f>IF(OR(I365="",I365=0),"",J365/I365)</f>
      </c>
      <c r="L365" s="30">
        <f>IF(C365="","",C365+30)</f>
      </c>
      <c r="M365" s="31"/>
      <c r="N365" s="31"/>
      <c r="O365" s="32">
        <f>IF(OR(M365="",M365=0),"",N365/M365)</f>
      </c>
    </row>
    <row r="366" ht="48" customHeight="1" spans="1:15" s="26" customFormat="1" x14ac:dyDescent="0.25">
      <c r="A366" s="27" t="s">
        <v>399</v>
      </c>
      <c r="B366" s="28" t="s">
        <v>408</v>
      </c>
      <c r="C366" s="29"/>
      <c r="D366" s="30">
        <f>IF(C366="","",C366+1)</f>
      </c>
      <c r="E366" s="31"/>
      <c r="F366" s="31"/>
      <c r="G366" s="32">
        <f>IF(OR(E366="",E366=0),"",F366/E366)</f>
      </c>
      <c r="H366" s="30">
        <f>IF(C366="","",C366+7)</f>
      </c>
      <c r="I366" s="31"/>
      <c r="J366" s="31"/>
      <c r="K366" s="32">
        <f>IF(OR(I366="",I366=0),"",J366/I366)</f>
      </c>
      <c r="L366" s="30">
        <f>IF(C366="","",C366+30)</f>
      </c>
      <c r="M366" s="31"/>
      <c r="N366" s="31"/>
      <c r="O366" s="32">
        <f>IF(OR(M366="",M366=0),"",N366/M366)</f>
      </c>
    </row>
    <row r="367" ht="48" customHeight="1" spans="1:15" s="26" customFormat="1" x14ac:dyDescent="0.25">
      <c r="A367" s="27" t="s">
        <v>399</v>
      </c>
      <c r="B367" s="28" t="s">
        <v>409</v>
      </c>
      <c r="C367" s="29"/>
      <c r="D367" s="30">
        <f>IF(C367="","",C367+1)</f>
      </c>
      <c r="E367" s="31"/>
      <c r="F367" s="31"/>
      <c r="G367" s="32">
        <f>IF(OR(E367="",E367=0),"",F367/E367)</f>
      </c>
      <c r="H367" s="30">
        <f>IF(C367="","",C367+7)</f>
      </c>
      <c r="I367" s="31"/>
      <c r="J367" s="31"/>
      <c r="K367" s="32">
        <f>IF(OR(I367="",I367=0),"",J367/I367)</f>
      </c>
      <c r="L367" s="30">
        <f>IF(C367="","",C367+30)</f>
      </c>
      <c r="M367" s="31"/>
      <c r="N367" s="31"/>
      <c r="O367" s="32">
        <f>IF(OR(M367="",M367=0),"",N367/M367)</f>
      </c>
    </row>
    <row r="368" ht="48" customHeight="1" spans="1:15" s="26" customFormat="1" x14ac:dyDescent="0.25">
      <c r="A368" s="27" t="s">
        <v>399</v>
      </c>
      <c r="B368" s="28" t="s">
        <v>410</v>
      </c>
      <c r="C368" s="29"/>
      <c r="D368" s="30">
        <f>IF(C368="","",C368+1)</f>
      </c>
      <c r="E368" s="31"/>
      <c r="F368" s="31"/>
      <c r="G368" s="32">
        <f>IF(OR(E368="",E368=0),"",F368/E368)</f>
      </c>
      <c r="H368" s="30">
        <f>IF(C368="","",C368+7)</f>
      </c>
      <c r="I368" s="31"/>
      <c r="J368" s="31"/>
      <c r="K368" s="32">
        <f>IF(OR(I368="",I368=0),"",J368/I368)</f>
      </c>
      <c r="L368" s="30">
        <f>IF(C368="","",C368+30)</f>
      </c>
      <c r="M368" s="31"/>
      <c r="N368" s="31"/>
      <c r="O368" s="32">
        <f>IF(OR(M368="",M368=0),"",N368/M368)</f>
      </c>
    </row>
    <row r="369" ht="48" customHeight="1" spans="1:15" s="26" customFormat="1" x14ac:dyDescent="0.25">
      <c r="A369" s="27" t="s">
        <v>399</v>
      </c>
      <c r="B369" s="28" t="s">
        <v>411</v>
      </c>
      <c r="C369" s="29"/>
      <c r="D369" s="30">
        <f>IF(C369="","",C369+1)</f>
      </c>
      <c r="E369" s="31"/>
      <c r="F369" s="31"/>
      <c r="G369" s="32">
        <f>IF(OR(E369="",E369=0),"",F369/E369)</f>
      </c>
      <c r="H369" s="30">
        <f>IF(C369="","",C369+7)</f>
      </c>
      <c r="I369" s="31"/>
      <c r="J369" s="31"/>
      <c r="K369" s="32">
        <f>IF(OR(I369="",I369=0),"",J369/I369)</f>
      </c>
      <c r="L369" s="30">
        <f>IF(C369="","",C369+30)</f>
      </c>
      <c r="M369" s="31"/>
      <c r="N369" s="31"/>
      <c r="O369" s="32">
        <f>IF(OR(M369="",M369=0),"",N369/M369)</f>
      </c>
    </row>
    <row r="370" ht="48" customHeight="1" spans="1:15" s="26" customFormat="1" x14ac:dyDescent="0.25">
      <c r="A370" s="27" t="s">
        <v>399</v>
      </c>
      <c r="B370" s="28" t="s">
        <v>412</v>
      </c>
      <c r="C370" s="29"/>
      <c r="D370" s="30">
        <f>IF(C370="","",C370+1)</f>
      </c>
      <c r="E370" s="31"/>
      <c r="F370" s="31"/>
      <c r="G370" s="32">
        <f>IF(OR(E370="",E370=0),"",F370/E370)</f>
      </c>
      <c r="H370" s="30">
        <f>IF(C370="","",C370+7)</f>
      </c>
      <c r="I370" s="31"/>
      <c r="J370" s="31"/>
      <c r="K370" s="32">
        <f>IF(OR(I370="",I370=0),"",J370/I370)</f>
      </c>
      <c r="L370" s="30">
        <f>IF(C370="","",C370+30)</f>
      </c>
      <c r="M370" s="31"/>
      <c r="N370" s="31"/>
      <c r="O370" s="32">
        <f>IF(OR(M370="",M370=0),"",N370/M370)</f>
      </c>
    </row>
    <row r="371" ht="48" customHeight="1" spans="1:15" s="26" customFormat="1" x14ac:dyDescent="0.25">
      <c r="A371" s="27" t="s">
        <v>399</v>
      </c>
      <c r="B371" s="28" t="s">
        <v>413</v>
      </c>
      <c r="C371" s="29"/>
      <c r="D371" s="30">
        <f>IF(C371="","",C371+1)</f>
      </c>
      <c r="E371" s="31"/>
      <c r="F371" s="31"/>
      <c r="G371" s="32">
        <f>IF(OR(E371="",E371=0),"",F371/E371)</f>
      </c>
      <c r="H371" s="30">
        <f>IF(C371="","",C371+7)</f>
      </c>
      <c r="I371" s="31"/>
      <c r="J371" s="31"/>
      <c r="K371" s="32">
        <f>IF(OR(I371="",I371=0),"",J371/I371)</f>
      </c>
      <c r="L371" s="30">
        <f>IF(C371="","",C371+30)</f>
      </c>
      <c r="M371" s="31"/>
      <c r="N371" s="31"/>
      <c r="O371" s="32">
        <f>IF(OR(M371="",M371=0),"",N371/M371)</f>
      </c>
    </row>
    <row r="372" ht="48" customHeight="1" spans="1:15" s="26" customFormat="1" x14ac:dyDescent="0.25">
      <c r="A372" s="27" t="s">
        <v>399</v>
      </c>
      <c r="B372" s="28" t="s">
        <v>414</v>
      </c>
      <c r="C372" s="29"/>
      <c r="D372" s="30">
        <f>IF(C372="","",C372+1)</f>
      </c>
      <c r="E372" s="31"/>
      <c r="F372" s="31"/>
      <c r="G372" s="32">
        <f>IF(OR(E372="",E372=0),"",F372/E372)</f>
      </c>
      <c r="H372" s="30">
        <f>IF(C372="","",C372+7)</f>
      </c>
      <c r="I372" s="31"/>
      <c r="J372" s="31"/>
      <c r="K372" s="32">
        <f>IF(OR(I372="",I372=0),"",J372/I372)</f>
      </c>
      <c r="L372" s="30">
        <f>IF(C372="","",C372+30)</f>
      </c>
      <c r="M372" s="31"/>
      <c r="N372" s="31"/>
      <c r="O372" s="32">
        <f>IF(OR(M372="",M372=0),"",N372/M372)</f>
      </c>
    </row>
    <row r="373" ht="48" customHeight="1" spans="1:15" s="26" customFormat="1" x14ac:dyDescent="0.25">
      <c r="A373" s="27" t="s">
        <v>399</v>
      </c>
      <c r="B373" s="28" t="s">
        <v>415</v>
      </c>
      <c r="C373" s="29"/>
      <c r="D373" s="30">
        <f>IF(C373="","",C373+1)</f>
      </c>
      <c r="E373" s="31"/>
      <c r="F373" s="31"/>
      <c r="G373" s="32">
        <f>IF(OR(E373="",E373=0),"",F373/E373)</f>
      </c>
      <c r="H373" s="30">
        <f>IF(C373="","",C373+7)</f>
      </c>
      <c r="I373" s="31"/>
      <c r="J373" s="31"/>
      <c r="K373" s="32">
        <f>IF(OR(I373="",I373=0),"",J373/I373)</f>
      </c>
      <c r="L373" s="30">
        <f>IF(C373="","",C373+30)</f>
      </c>
      <c r="M373" s="31"/>
      <c r="N373" s="31"/>
      <c r="O373" s="32">
        <f>IF(OR(M373="",M373=0),"",N373/M373)</f>
      </c>
    </row>
    <row r="374" ht="48" customHeight="1" spans="1:15" s="26" customFormat="1" x14ac:dyDescent="0.25">
      <c r="A374" s="27" t="s">
        <v>399</v>
      </c>
      <c r="B374" s="28" t="s">
        <v>416</v>
      </c>
      <c r="C374" s="29"/>
      <c r="D374" s="30">
        <f>IF(C374="","",C374+1)</f>
      </c>
      <c r="E374" s="31"/>
      <c r="F374" s="31"/>
      <c r="G374" s="32">
        <f>IF(OR(E374="",E374=0),"",F374/E374)</f>
      </c>
      <c r="H374" s="30">
        <f>IF(C374="","",C374+7)</f>
      </c>
      <c r="I374" s="31"/>
      <c r="J374" s="31"/>
      <c r="K374" s="32">
        <f>IF(OR(I374="",I374=0),"",J374/I374)</f>
      </c>
      <c r="L374" s="30">
        <f>IF(C374="","",C374+30)</f>
      </c>
      <c r="M374" s="31"/>
      <c r="N374" s="31"/>
      <c r="O374" s="32">
        <f>IF(OR(M374="",M374=0),"",N374/M374)</f>
      </c>
    </row>
    <row r="375" ht="48" customHeight="1" spans="1:15" s="26" customFormat="1" x14ac:dyDescent="0.25">
      <c r="A375" s="27" t="s">
        <v>399</v>
      </c>
      <c r="B375" s="28" t="s">
        <v>417</v>
      </c>
      <c r="C375" s="29"/>
      <c r="D375" s="30">
        <f>IF(C375="","",C375+1)</f>
      </c>
      <c r="E375" s="31"/>
      <c r="F375" s="31"/>
      <c r="G375" s="32">
        <f>IF(OR(E375="",E375=0),"",F375/E375)</f>
      </c>
      <c r="H375" s="30">
        <f>IF(C375="","",C375+7)</f>
      </c>
      <c r="I375" s="31"/>
      <c r="J375" s="31"/>
      <c r="K375" s="32">
        <f>IF(OR(I375="",I375=0),"",J375/I375)</f>
      </c>
      <c r="L375" s="30">
        <f>IF(C375="","",C375+30)</f>
      </c>
      <c r="M375" s="31"/>
      <c r="N375" s="31"/>
      <c r="O375" s="32">
        <f>IF(OR(M375="",M375=0),"",N375/M375)</f>
      </c>
    </row>
    <row r="376" ht="48" customHeight="1" spans="1:15" s="26" customFormat="1" x14ac:dyDescent="0.25">
      <c r="A376" s="27" t="s">
        <v>399</v>
      </c>
      <c r="B376" s="28" t="s">
        <v>418</v>
      </c>
      <c r="C376" s="29"/>
      <c r="D376" s="30">
        <f>IF(C376="","",C376+1)</f>
      </c>
      <c r="E376" s="31"/>
      <c r="F376" s="31"/>
      <c r="G376" s="32">
        <f>IF(OR(E376="",E376=0),"",F376/E376)</f>
      </c>
      <c r="H376" s="30">
        <f>IF(C376="","",C376+7)</f>
      </c>
      <c r="I376" s="31"/>
      <c r="J376" s="31"/>
      <c r="K376" s="32">
        <f>IF(OR(I376="",I376=0),"",J376/I376)</f>
      </c>
      <c r="L376" s="30">
        <f>IF(C376="","",C376+30)</f>
      </c>
      <c r="M376" s="31"/>
      <c r="N376" s="31"/>
      <c r="O376" s="32">
        <f>IF(OR(M376="",M376=0),"",N376/M376)</f>
      </c>
    </row>
    <row r="377" ht="48" customHeight="1" spans="1:15" s="26" customFormat="1" x14ac:dyDescent="0.25">
      <c r="A377" s="27" t="s">
        <v>399</v>
      </c>
      <c r="B377" s="28" t="s">
        <v>419</v>
      </c>
      <c r="C377" s="29"/>
      <c r="D377" s="30">
        <f>IF(C377="","",C377+1)</f>
      </c>
      <c r="E377" s="31"/>
      <c r="F377" s="31"/>
      <c r="G377" s="32">
        <f>IF(OR(E377="",E377=0),"",F377/E377)</f>
      </c>
      <c r="H377" s="30">
        <f>IF(C377="","",C377+7)</f>
      </c>
      <c r="I377" s="31"/>
      <c r="J377" s="31"/>
      <c r="K377" s="32">
        <f>IF(OR(I377="",I377=0),"",J377/I377)</f>
      </c>
      <c r="L377" s="30">
        <f>IF(C377="","",C377+30)</f>
      </c>
      <c r="M377" s="31"/>
      <c r="N377" s="31"/>
      <c r="O377" s="32">
        <f>IF(OR(M377="",M377=0),"",N377/M377)</f>
      </c>
    </row>
    <row r="378" ht="48" customHeight="1" spans="1:15" s="26" customFormat="1" x14ac:dyDescent="0.25">
      <c r="A378" s="27" t="s">
        <v>399</v>
      </c>
      <c r="B378" s="28" t="s">
        <v>420</v>
      </c>
      <c r="C378" s="29"/>
      <c r="D378" s="30">
        <f>IF(C378="","",C378+1)</f>
      </c>
      <c r="E378" s="31"/>
      <c r="F378" s="31"/>
      <c r="G378" s="32">
        <f>IF(OR(E378="",E378=0),"",F378/E378)</f>
      </c>
      <c r="H378" s="30">
        <f>IF(C378="","",C378+7)</f>
      </c>
      <c r="I378" s="31"/>
      <c r="J378" s="31"/>
      <c r="K378" s="32">
        <f>IF(OR(I378="",I378=0),"",J378/I378)</f>
      </c>
      <c r="L378" s="30">
        <f>IF(C378="","",C378+30)</f>
      </c>
      <c r="M378" s="31"/>
      <c r="N378" s="31"/>
      <c r="O378" s="32">
        <f>IF(OR(M378="",M378=0),"",N378/M378)</f>
      </c>
    </row>
    <row r="379" ht="48" customHeight="1" spans="1:15" s="26" customFormat="1" x14ac:dyDescent="0.25">
      <c r="A379" s="27" t="s">
        <v>399</v>
      </c>
      <c r="B379" s="28" t="s">
        <v>421</v>
      </c>
      <c r="C379" s="29"/>
      <c r="D379" s="30">
        <f>IF(C379="","",C379+1)</f>
      </c>
      <c r="E379" s="31"/>
      <c r="F379" s="31"/>
      <c r="G379" s="32">
        <f>IF(OR(E379="",E379=0),"",F379/E379)</f>
      </c>
      <c r="H379" s="30">
        <f>IF(C379="","",C379+7)</f>
      </c>
      <c r="I379" s="31"/>
      <c r="J379" s="31"/>
      <c r="K379" s="32">
        <f>IF(OR(I379="",I379=0),"",J379/I379)</f>
      </c>
      <c r="L379" s="30">
        <f>IF(C379="","",C379+30)</f>
      </c>
      <c r="M379" s="31"/>
      <c r="N379" s="31"/>
      <c r="O379" s="32">
        <f>IF(OR(M379="",M379=0),"",N379/M379)</f>
      </c>
    </row>
    <row r="380" ht="48" customHeight="1" spans="1:15" s="26" customFormat="1" x14ac:dyDescent="0.25">
      <c r="A380" s="27" t="s">
        <v>399</v>
      </c>
      <c r="B380" s="28" t="s">
        <v>422</v>
      </c>
      <c r="C380" s="29"/>
      <c r="D380" s="30">
        <f>IF(C380="","",C380+1)</f>
      </c>
      <c r="E380" s="31"/>
      <c r="F380" s="31"/>
      <c r="G380" s="32">
        <f>IF(OR(E380="",E380=0),"",F380/E380)</f>
      </c>
      <c r="H380" s="30">
        <f>IF(C380="","",C380+7)</f>
      </c>
      <c r="I380" s="31"/>
      <c r="J380" s="31"/>
      <c r="K380" s="32">
        <f>IF(OR(I380="",I380=0),"",J380/I380)</f>
      </c>
      <c r="L380" s="30">
        <f>IF(C380="","",C380+30)</f>
      </c>
      <c r="M380" s="31"/>
      <c r="N380" s="31"/>
      <c r="O380" s="32">
        <f>IF(OR(M380="",M380=0),"",N380/M380)</f>
      </c>
    </row>
    <row r="381" ht="48" customHeight="1" spans="1:15" s="26" customFormat="1" x14ac:dyDescent="0.25">
      <c r="A381" s="27" t="s">
        <v>399</v>
      </c>
      <c r="B381" s="28" t="s">
        <v>423</v>
      </c>
      <c r="C381" s="29"/>
      <c r="D381" s="30">
        <f>IF(C381="","",C381+1)</f>
      </c>
      <c r="E381" s="31"/>
      <c r="F381" s="31"/>
      <c r="G381" s="32">
        <f>IF(OR(E381="",E381=0),"",F381/E381)</f>
      </c>
      <c r="H381" s="30">
        <f>IF(C381="","",C381+7)</f>
      </c>
      <c r="I381" s="31"/>
      <c r="J381" s="31"/>
      <c r="K381" s="32">
        <f>IF(OR(I381="",I381=0),"",J381/I381)</f>
      </c>
      <c r="L381" s="30">
        <f>IF(C381="","",C381+30)</f>
      </c>
      <c r="M381" s="31"/>
      <c r="N381" s="31"/>
      <c r="O381" s="32">
        <f>IF(OR(M381="",M381=0),"",N381/M381)</f>
      </c>
    </row>
    <row r="382" ht="48" customHeight="1" spans="1:15" s="26" customFormat="1" x14ac:dyDescent="0.25">
      <c r="A382" s="27" t="s">
        <v>399</v>
      </c>
      <c r="B382" s="28" t="s">
        <v>424</v>
      </c>
      <c r="C382" s="29"/>
      <c r="D382" s="30">
        <f>IF(C382="","",C382+1)</f>
      </c>
      <c r="E382" s="31"/>
      <c r="F382" s="31"/>
      <c r="G382" s="32">
        <f>IF(OR(E382="",E382=0),"",F382/E382)</f>
      </c>
      <c r="H382" s="30">
        <f>IF(C382="","",C382+7)</f>
      </c>
      <c r="I382" s="31"/>
      <c r="J382" s="31"/>
      <c r="K382" s="32">
        <f>IF(OR(I382="",I382=0),"",J382/I382)</f>
      </c>
      <c r="L382" s="30">
        <f>IF(C382="","",C382+30)</f>
      </c>
      <c r="M382" s="31"/>
      <c r="N382" s="31"/>
      <c r="O382" s="32">
        <f>IF(OR(M382="",M382=0),"",N382/M382)</f>
      </c>
    </row>
    <row r="383" ht="48" customHeight="1" spans="1:15" s="26" customFormat="1" x14ac:dyDescent="0.25">
      <c r="A383" s="27" t="s">
        <v>399</v>
      </c>
      <c r="B383" s="28" t="s">
        <v>425</v>
      </c>
      <c r="C383" s="29"/>
      <c r="D383" s="30">
        <f>IF(C383="","",C383+1)</f>
      </c>
      <c r="E383" s="31"/>
      <c r="F383" s="31"/>
      <c r="G383" s="32">
        <f>IF(OR(E383="",E383=0),"",F383/E383)</f>
      </c>
      <c r="H383" s="30">
        <f>IF(C383="","",C383+7)</f>
      </c>
      <c r="I383" s="31"/>
      <c r="J383" s="31"/>
      <c r="K383" s="32">
        <f>IF(OR(I383="",I383=0),"",J383/I383)</f>
      </c>
      <c r="L383" s="30">
        <f>IF(C383="","",C383+30)</f>
      </c>
      <c r="M383" s="31"/>
      <c r="N383" s="31"/>
      <c r="O383" s="32">
        <f>IF(OR(M383="",M383=0),"",N383/M383)</f>
      </c>
    </row>
    <row r="384" ht="48" customHeight="1" spans="1:15" s="26" customFormat="1" x14ac:dyDescent="0.25">
      <c r="A384" s="27" t="s">
        <v>399</v>
      </c>
      <c r="B384" s="28" t="s">
        <v>426</v>
      </c>
      <c r="C384" s="29"/>
      <c r="D384" s="30">
        <f>IF(C384="","",C384+1)</f>
      </c>
      <c r="E384" s="31"/>
      <c r="F384" s="31"/>
      <c r="G384" s="32">
        <f>IF(OR(E384="",E384=0),"",F384/E384)</f>
      </c>
      <c r="H384" s="30">
        <f>IF(C384="","",C384+7)</f>
      </c>
      <c r="I384" s="31"/>
      <c r="J384" s="31"/>
      <c r="K384" s="32">
        <f>IF(OR(I384="",I384=0),"",J384/I384)</f>
      </c>
      <c r="L384" s="30">
        <f>IF(C384="","",C384+30)</f>
      </c>
      <c r="M384" s="31"/>
      <c r="N384" s="31"/>
      <c r="O384" s="32">
        <f>IF(OR(M384="",M384=0),"",N384/M384)</f>
      </c>
    </row>
    <row r="385" ht="48" customHeight="1" spans="1:15" s="26" customFormat="1" x14ac:dyDescent="0.25">
      <c r="A385" s="27" t="s">
        <v>399</v>
      </c>
      <c r="B385" s="28" t="s">
        <v>427</v>
      </c>
      <c r="C385" s="29"/>
      <c r="D385" s="30">
        <f>IF(C385="","",C385+1)</f>
      </c>
      <c r="E385" s="31"/>
      <c r="F385" s="31"/>
      <c r="G385" s="32">
        <f>IF(OR(E385="",E385=0),"",F385/E385)</f>
      </c>
      <c r="H385" s="30">
        <f>IF(C385="","",C385+7)</f>
      </c>
      <c r="I385" s="31"/>
      <c r="J385" s="31"/>
      <c r="K385" s="32">
        <f>IF(OR(I385="",I385=0),"",J385/I385)</f>
      </c>
      <c r="L385" s="30">
        <f>IF(C385="","",C385+30)</f>
      </c>
      <c r="M385" s="31"/>
      <c r="N385" s="31"/>
      <c r="O385" s="32">
        <f>IF(OR(M385="",M385=0),"",N385/M385)</f>
      </c>
    </row>
    <row r="386" ht="48" customHeight="1" spans="1:15" s="26" customFormat="1" x14ac:dyDescent="0.25">
      <c r="A386" s="27" t="s">
        <v>399</v>
      </c>
      <c r="B386" s="28" t="s">
        <v>428</v>
      </c>
      <c r="C386" s="29"/>
      <c r="D386" s="30">
        <f>IF(C386="","",C386+1)</f>
      </c>
      <c r="E386" s="31"/>
      <c r="F386" s="31"/>
      <c r="G386" s="32">
        <f>IF(OR(E386="",E386=0),"",F386/E386)</f>
      </c>
      <c r="H386" s="30">
        <f>IF(C386="","",C386+7)</f>
      </c>
      <c r="I386" s="31"/>
      <c r="J386" s="31"/>
      <c r="K386" s="32">
        <f>IF(OR(I386="",I386=0),"",J386/I386)</f>
      </c>
      <c r="L386" s="30">
        <f>IF(C386="","",C386+30)</f>
      </c>
      <c r="M386" s="31"/>
      <c r="N386" s="31"/>
      <c r="O386" s="32">
        <f>IF(OR(M386="",M386=0),"",N386/M386)</f>
      </c>
    </row>
    <row r="387" ht="48" customHeight="1" spans="1:15" s="26" customFormat="1" x14ac:dyDescent="0.25">
      <c r="A387" s="27" t="s">
        <v>399</v>
      </c>
      <c r="B387" s="28" t="s">
        <v>429</v>
      </c>
      <c r="C387" s="29"/>
      <c r="D387" s="30">
        <f>IF(C387="","",C387+1)</f>
      </c>
      <c r="E387" s="31"/>
      <c r="F387" s="31"/>
      <c r="G387" s="32">
        <f>IF(OR(E387="",E387=0),"",F387/E387)</f>
      </c>
      <c r="H387" s="30">
        <f>IF(C387="","",C387+7)</f>
      </c>
      <c r="I387" s="31"/>
      <c r="J387" s="31"/>
      <c r="K387" s="32">
        <f>IF(OR(I387="",I387=0),"",J387/I387)</f>
      </c>
      <c r="L387" s="30">
        <f>IF(C387="","",C387+30)</f>
      </c>
      <c r="M387" s="31"/>
      <c r="N387" s="31"/>
      <c r="O387" s="32">
        <f>IF(OR(M387="",M387=0),"",N387/M387)</f>
      </c>
    </row>
    <row r="388" ht="48" customHeight="1" spans="1:15" s="26" customFormat="1" x14ac:dyDescent="0.25">
      <c r="A388" s="27" t="s">
        <v>399</v>
      </c>
      <c r="B388" s="28" t="s">
        <v>430</v>
      </c>
      <c r="C388" s="29"/>
      <c r="D388" s="30">
        <f>IF(C388="","",C388+1)</f>
      </c>
      <c r="E388" s="31"/>
      <c r="F388" s="31"/>
      <c r="G388" s="32">
        <f>IF(OR(E388="",E388=0),"",F388/E388)</f>
      </c>
      <c r="H388" s="30">
        <f>IF(C388="","",C388+7)</f>
      </c>
      <c r="I388" s="31"/>
      <c r="J388" s="31"/>
      <c r="K388" s="32">
        <f>IF(OR(I388="",I388=0),"",J388/I388)</f>
      </c>
      <c r="L388" s="30">
        <f>IF(C388="","",C388+30)</f>
      </c>
      <c r="M388" s="31"/>
      <c r="N388" s="31"/>
      <c r="O388" s="32">
        <f>IF(OR(M388="",M388=0),"",N388/M388)</f>
      </c>
    </row>
    <row r="389" ht="48" customHeight="1" spans="1:15" s="26" customFormat="1" x14ac:dyDescent="0.25">
      <c r="A389" s="27" t="s">
        <v>399</v>
      </c>
      <c r="B389" s="28" t="s">
        <v>431</v>
      </c>
      <c r="C389" s="29"/>
      <c r="D389" s="30">
        <f>IF(C389="","",C389+1)</f>
      </c>
      <c r="E389" s="31"/>
      <c r="F389" s="31"/>
      <c r="G389" s="32">
        <f>IF(OR(E389="",E389=0),"",F389/E389)</f>
      </c>
      <c r="H389" s="30">
        <f>IF(C389="","",C389+7)</f>
      </c>
      <c r="I389" s="31"/>
      <c r="J389" s="31"/>
      <c r="K389" s="32">
        <f>IF(OR(I389="",I389=0),"",J389/I389)</f>
      </c>
      <c r="L389" s="30">
        <f>IF(C389="","",C389+30)</f>
      </c>
      <c r="M389" s="31"/>
      <c r="N389" s="31"/>
      <c r="O389" s="32">
        <f>IF(OR(M389="",M389=0),"",N389/M389)</f>
      </c>
    </row>
    <row r="390" ht="48" customHeight="1" spans="1:15" s="26" customFormat="1" x14ac:dyDescent="0.25">
      <c r="A390" s="33" t="s">
        <v>399</v>
      </c>
      <c r="B390" s="34" t="s">
        <v>432</v>
      </c>
      <c r="C390" s="35"/>
      <c r="D390" s="36">
        <f>IF(C390="","",C390+1)</f>
      </c>
      <c r="E390" s="37"/>
      <c r="F390" s="37"/>
      <c r="G390" s="38">
        <f>IF(OR(E390="",E390=0),"",F390/E390)</f>
      </c>
      <c r="H390" s="36">
        <f>IF(C390="","",C390+7)</f>
      </c>
      <c r="I390" s="37"/>
      <c r="J390" s="37"/>
      <c r="K390" s="38">
        <f>IF(OR(I390="",I390=0),"",J390/I390)</f>
      </c>
      <c r="L390" s="36">
        <f>IF(C390="","",C390+30)</f>
      </c>
      <c r="M390" s="37"/>
      <c r="N390" s="37"/>
      <c r="O390" s="38">
        <f>IF(OR(M390="",M390=0),"",N390/M390)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390">
    <cfRule type="cellIs" dxfId="0" priority="1" operator="lessThan">
      <formula>0.5</formula>
    </cfRule>
    <cfRule type="cellIs" dxfId="1" priority="2" operator="between">
      <formula>0.5</formula>
      <formula>0.74</formula>
    </cfRule>
    <cfRule type="cellIs" dxfId="2" priority="3" operator="greaterThan">
      <formula>0.74</formula>
    </cfRule>
  </conditionalFormatting>
  <conditionalFormatting sqref="K8:K390">
    <cfRule type="cellIs" dxfId="3" priority="4" operator="lessThan">
      <formula>0.5</formula>
    </cfRule>
    <cfRule type="cellIs" dxfId="4" priority="5" operator="between">
      <formula>0.5</formula>
      <formula>0.74</formula>
    </cfRule>
    <cfRule type="cellIs" dxfId="5" priority="6" operator="greaterThan">
      <formula>0.74</formula>
    </cfRule>
  </conditionalFormatting>
  <conditionalFormatting sqref="O8:O390">
    <cfRule type="cellIs" dxfId="6" priority="7" operator="lessThan">
      <formula>0.5</formula>
    </cfRule>
    <cfRule type="cellIs" dxfId="7" priority="8" operator="between">
      <formula>0.5</formula>
      <formula>0.74</formula>
    </cfRule>
    <cfRule type="cellIs" dxfId="8" priority="9" operator="greaterThan">
      <formula>0.74</formula>
    </cfRule>
  </conditionalFormatting>
  <dataValidations count="1152">
    <dataValidation type="whole" operator="greaterThanOrEqual" allowBlank="1" showErrorMessage="1" error="Informe um número inteiro maior ou igual a zero." sqref="E8:E390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00">
      <formula1>0</formula1>
      <formula2>E100</formula2>
    </dataValidation>
    <dataValidation type="whole" allowBlank="1" showErrorMessage="1" error="Acertos não pode ser maior que as questões feitas." sqref="F101">
      <formula1>0</formula1>
      <formula2>E101</formula2>
    </dataValidation>
    <dataValidation type="whole" allowBlank="1" showErrorMessage="1" error="Acertos não pode ser maior que as questões feitas." sqref="F102">
      <formula1>0</formula1>
      <formula2>E102</formula2>
    </dataValidation>
    <dataValidation type="whole" allowBlank="1" showErrorMessage="1" error="Acertos não pode ser maior que as questões feitas." sqref="F103">
      <formula1>0</formula1>
      <formula2>E103</formula2>
    </dataValidation>
    <dataValidation type="whole" allowBlank="1" showErrorMessage="1" error="Acertos não pode ser maior que as questões feitas." sqref="F104">
      <formula1>0</formula1>
      <formula2>E104</formula2>
    </dataValidation>
    <dataValidation type="whole" allowBlank="1" showErrorMessage="1" error="Acertos não pode ser maior que as questões feitas." sqref="F105">
      <formula1>0</formula1>
      <formula2>E105</formula2>
    </dataValidation>
    <dataValidation type="whole" allowBlank="1" showErrorMessage="1" error="Acertos não pode ser maior que as questões feitas." sqref="F106">
      <formula1>0</formula1>
      <formula2>E106</formula2>
    </dataValidation>
    <dataValidation type="whole" allowBlank="1" showErrorMessage="1" error="Acertos não pode ser maior que as questões feitas." sqref="F107">
      <formula1>0</formula1>
      <formula2>E107</formula2>
    </dataValidation>
    <dataValidation type="whole" allowBlank="1" showErrorMessage="1" error="Acertos não pode ser maior que as questões feitas." sqref="F108">
      <formula1>0</formula1>
      <formula2>E108</formula2>
    </dataValidation>
    <dataValidation type="whole" allowBlank="1" showErrorMessage="1" error="Acertos não pode ser maior que as questões feitas." sqref="F109">
      <formula1>0</formula1>
      <formula2>E109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10">
      <formula1>0</formula1>
      <formula2>E110</formula2>
    </dataValidation>
    <dataValidation type="whole" allowBlank="1" showErrorMessage="1" error="Acertos não pode ser maior que as questões feitas." sqref="F111">
      <formula1>0</formula1>
      <formula2>E111</formula2>
    </dataValidation>
    <dataValidation type="whole" allowBlank="1" showErrorMessage="1" error="Acertos não pode ser maior que as questões feitas." sqref="F112">
      <formula1>0</formula1>
      <formula2>E112</formula2>
    </dataValidation>
    <dataValidation type="whole" allowBlank="1" showErrorMessage="1" error="Acertos não pode ser maior que as questões feitas." sqref="F113">
      <formula1>0</formula1>
      <formula2>E113</formula2>
    </dataValidation>
    <dataValidation type="whole" allowBlank="1" showErrorMessage="1" error="Acertos não pode ser maior que as questões feitas." sqref="F114">
      <formula1>0</formula1>
      <formula2>E114</formula2>
    </dataValidation>
    <dataValidation type="whole" allowBlank="1" showErrorMessage="1" error="Acertos não pode ser maior que as questões feitas." sqref="F115">
      <formula1>0</formula1>
      <formula2>E115</formula2>
    </dataValidation>
    <dataValidation type="whole" allowBlank="1" showErrorMessage="1" error="Acertos não pode ser maior que as questões feitas." sqref="F116">
      <formula1>0</formula1>
      <formula2>E116</formula2>
    </dataValidation>
    <dataValidation type="whole" allowBlank="1" showErrorMessage="1" error="Acertos não pode ser maior que as questões feitas." sqref="F117">
      <formula1>0</formula1>
      <formula2>E117</formula2>
    </dataValidation>
    <dataValidation type="whole" allowBlank="1" showErrorMessage="1" error="Acertos não pode ser maior que as questões feitas." sqref="F118">
      <formula1>0</formula1>
      <formula2>E118</formula2>
    </dataValidation>
    <dataValidation type="whole" allowBlank="1" showErrorMessage="1" error="Acertos não pode ser maior que as questões feitas." sqref="F119">
      <formula1>0</formula1>
      <formula2>E119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20">
      <formula1>0</formula1>
      <formula2>E120</formula2>
    </dataValidation>
    <dataValidation type="whole" allowBlank="1" showErrorMessage="1" error="Acertos não pode ser maior que as questões feitas." sqref="F121">
      <formula1>0</formula1>
      <formula2>E121</formula2>
    </dataValidation>
    <dataValidation type="whole" allowBlank="1" showErrorMessage="1" error="Acertos não pode ser maior que as questões feitas." sqref="F122">
      <formula1>0</formula1>
      <formula2>E122</formula2>
    </dataValidation>
    <dataValidation type="whole" allowBlank="1" showErrorMessage="1" error="Acertos não pode ser maior que as questões feitas." sqref="F123">
      <formula1>0</formula1>
      <formula2>E123</formula2>
    </dataValidation>
    <dataValidation type="whole" allowBlank="1" showErrorMessage="1" error="Acertos não pode ser maior que as questões feitas." sqref="F124">
      <formula1>0</formula1>
      <formula2>E124</formula2>
    </dataValidation>
    <dataValidation type="whole" allowBlank="1" showErrorMessage="1" error="Acertos não pode ser maior que as questões feitas." sqref="F125">
      <formula1>0</formula1>
      <formula2>E125</formula2>
    </dataValidation>
    <dataValidation type="whole" allowBlank="1" showErrorMessage="1" error="Acertos não pode ser maior que as questões feitas." sqref="F126">
      <formula1>0</formula1>
      <formula2>E126</formula2>
    </dataValidation>
    <dataValidation type="whole" allowBlank="1" showErrorMessage="1" error="Acertos não pode ser maior que as questões feitas." sqref="F127">
      <formula1>0</formula1>
      <formula2>E127</formula2>
    </dataValidation>
    <dataValidation type="whole" allowBlank="1" showErrorMessage="1" error="Acertos não pode ser maior que as questões feitas." sqref="F128">
      <formula1>0</formula1>
      <formula2>E128</formula2>
    </dataValidation>
    <dataValidation type="whole" allowBlank="1" showErrorMessage="1" error="Acertos não pode ser maior que as questões feitas." sqref="F129">
      <formula1>0</formula1>
      <formula2>E129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30">
      <formula1>0</formula1>
      <formula2>E130</formula2>
    </dataValidation>
    <dataValidation type="whole" allowBlank="1" showErrorMessage="1" error="Acertos não pode ser maior que as questões feitas." sqref="F131">
      <formula1>0</formula1>
      <formula2>E131</formula2>
    </dataValidation>
    <dataValidation type="whole" allowBlank="1" showErrorMessage="1" error="Acertos não pode ser maior que as questões feitas." sqref="F132">
      <formula1>0</formula1>
      <formula2>E132</formula2>
    </dataValidation>
    <dataValidation type="whole" allowBlank="1" showErrorMessage="1" error="Acertos não pode ser maior que as questões feitas." sqref="F133">
      <formula1>0</formula1>
      <formula2>E133</formula2>
    </dataValidation>
    <dataValidation type="whole" allowBlank="1" showErrorMessage="1" error="Acertos não pode ser maior que as questões feitas." sqref="F134">
      <formula1>0</formula1>
      <formula2>E134</formula2>
    </dataValidation>
    <dataValidation type="whole" allowBlank="1" showErrorMessage="1" error="Acertos não pode ser maior que as questões feitas." sqref="F135">
      <formula1>0</formula1>
      <formula2>E135</formula2>
    </dataValidation>
    <dataValidation type="whole" allowBlank="1" showErrorMessage="1" error="Acertos não pode ser maior que as questões feitas." sqref="F136">
      <formula1>0</formula1>
      <formula2>E136</formula2>
    </dataValidation>
    <dataValidation type="whole" allowBlank="1" showErrorMessage="1" error="Acertos não pode ser maior que as questões feitas." sqref="F137">
      <formula1>0</formula1>
      <formula2>E137</formula2>
    </dataValidation>
    <dataValidation type="whole" allowBlank="1" showErrorMessage="1" error="Acertos não pode ser maior que as questões feitas." sqref="F138">
      <formula1>0</formula1>
      <formula2>E138</formula2>
    </dataValidation>
    <dataValidation type="whole" allowBlank="1" showErrorMessage="1" error="Acertos não pode ser maior que as questões feitas." sqref="F139">
      <formula1>0</formula1>
      <formula2>E139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40">
      <formula1>0</formula1>
      <formula2>E140</formula2>
    </dataValidation>
    <dataValidation type="whole" allowBlank="1" showErrorMessage="1" error="Acertos não pode ser maior que as questões feitas." sqref="F141">
      <formula1>0</formula1>
      <formula2>E141</formula2>
    </dataValidation>
    <dataValidation type="whole" allowBlank="1" showErrorMessage="1" error="Acertos não pode ser maior que as questões feitas." sqref="F142">
      <formula1>0</formula1>
      <formula2>E142</formula2>
    </dataValidation>
    <dataValidation type="whole" allowBlank="1" showErrorMessage="1" error="Acertos não pode ser maior que as questões feitas." sqref="F143">
      <formula1>0</formula1>
      <formula2>E143</formula2>
    </dataValidation>
    <dataValidation type="whole" allowBlank="1" showErrorMessage="1" error="Acertos não pode ser maior que as questões feitas." sqref="F144">
      <formula1>0</formula1>
      <formula2>E144</formula2>
    </dataValidation>
    <dataValidation type="whole" allowBlank="1" showErrorMessage="1" error="Acertos não pode ser maior que as questões feitas." sqref="F145">
      <formula1>0</formula1>
      <formula2>E145</formula2>
    </dataValidation>
    <dataValidation type="whole" allowBlank="1" showErrorMessage="1" error="Acertos não pode ser maior que as questões feitas." sqref="F146">
      <formula1>0</formula1>
      <formula2>E146</formula2>
    </dataValidation>
    <dataValidation type="whole" allowBlank="1" showErrorMessage="1" error="Acertos não pode ser maior que as questões feitas." sqref="F147">
      <formula1>0</formula1>
      <formula2>E147</formula2>
    </dataValidation>
    <dataValidation type="whole" allowBlank="1" showErrorMessage="1" error="Acertos não pode ser maior que as questões feitas." sqref="F148">
      <formula1>0</formula1>
      <formula2>E148</formula2>
    </dataValidation>
    <dataValidation type="whole" allowBlank="1" showErrorMessage="1" error="Acertos não pode ser maior que as questões feitas." sqref="F149">
      <formula1>0</formula1>
      <formula2>E149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50">
      <formula1>0</formula1>
      <formula2>E150</formula2>
    </dataValidation>
    <dataValidation type="whole" allowBlank="1" showErrorMessage="1" error="Acertos não pode ser maior que as questões feitas." sqref="F151">
      <formula1>0</formula1>
      <formula2>E151</formula2>
    </dataValidation>
    <dataValidation type="whole" allowBlank="1" showErrorMessage="1" error="Acertos não pode ser maior que as questões feitas." sqref="F152">
      <formula1>0</formula1>
      <formula2>E152</formula2>
    </dataValidation>
    <dataValidation type="whole" allowBlank="1" showErrorMessage="1" error="Acertos não pode ser maior que as questões feitas." sqref="F153">
      <formula1>0</formula1>
      <formula2>E153</formula2>
    </dataValidation>
    <dataValidation type="whole" allowBlank="1" showErrorMessage="1" error="Acertos não pode ser maior que as questões feitas." sqref="F154">
      <formula1>0</formula1>
      <formula2>E154</formula2>
    </dataValidation>
    <dataValidation type="whole" allowBlank="1" showErrorMessage="1" error="Acertos não pode ser maior que as questões feitas." sqref="F155">
      <formula1>0</formula1>
      <formula2>E155</formula2>
    </dataValidation>
    <dataValidation type="whole" allowBlank="1" showErrorMessage="1" error="Acertos não pode ser maior que as questões feitas." sqref="F156">
      <formula1>0</formula1>
      <formula2>E156</formula2>
    </dataValidation>
    <dataValidation type="whole" allowBlank="1" showErrorMessage="1" error="Acertos não pode ser maior que as questões feitas." sqref="F157">
      <formula1>0</formula1>
      <formula2>E157</formula2>
    </dataValidation>
    <dataValidation type="whole" allowBlank="1" showErrorMessage="1" error="Acertos não pode ser maior que as questões feitas." sqref="F158">
      <formula1>0</formula1>
      <formula2>E158</formula2>
    </dataValidation>
    <dataValidation type="whole" allowBlank="1" showErrorMessage="1" error="Acertos não pode ser maior que as questões feitas." sqref="F159">
      <formula1>0</formula1>
      <formula2>E159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60">
      <formula1>0</formula1>
      <formula2>E160</formula2>
    </dataValidation>
    <dataValidation type="whole" allowBlank="1" showErrorMessage="1" error="Acertos não pode ser maior que as questões feitas." sqref="F161">
      <formula1>0</formula1>
      <formula2>E161</formula2>
    </dataValidation>
    <dataValidation type="whole" allowBlank="1" showErrorMessage="1" error="Acertos não pode ser maior que as questões feitas." sqref="F162">
      <formula1>0</formula1>
      <formula2>E162</formula2>
    </dataValidation>
    <dataValidation type="whole" allowBlank="1" showErrorMessage="1" error="Acertos não pode ser maior que as questões feitas." sqref="F163">
      <formula1>0</formula1>
      <formula2>E163</formula2>
    </dataValidation>
    <dataValidation type="whole" allowBlank="1" showErrorMessage="1" error="Acertos não pode ser maior que as questões feitas." sqref="F164">
      <formula1>0</formula1>
      <formula2>E164</formula2>
    </dataValidation>
    <dataValidation type="whole" allowBlank="1" showErrorMessage="1" error="Acertos não pode ser maior que as questões feitas." sqref="F165">
      <formula1>0</formula1>
      <formula2>E165</formula2>
    </dataValidation>
    <dataValidation type="whole" allowBlank="1" showErrorMessage="1" error="Acertos não pode ser maior que as questões feitas." sqref="F166">
      <formula1>0</formula1>
      <formula2>E166</formula2>
    </dataValidation>
    <dataValidation type="whole" allowBlank="1" showErrorMessage="1" error="Acertos não pode ser maior que as questões feitas." sqref="F167">
      <formula1>0</formula1>
      <formula2>E167</formula2>
    </dataValidation>
    <dataValidation type="whole" allowBlank="1" showErrorMessage="1" error="Acertos não pode ser maior que as questões feitas." sqref="F168">
      <formula1>0</formula1>
      <formula2>E168</formula2>
    </dataValidation>
    <dataValidation type="whole" allowBlank="1" showErrorMessage="1" error="Acertos não pode ser maior que as questões feitas." sqref="F169">
      <formula1>0</formula1>
      <formula2>E169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70">
      <formula1>0</formula1>
      <formula2>E170</formula2>
    </dataValidation>
    <dataValidation type="whole" allowBlank="1" showErrorMessage="1" error="Acertos não pode ser maior que as questões feitas." sqref="F171">
      <formula1>0</formula1>
      <formula2>E171</formula2>
    </dataValidation>
    <dataValidation type="whole" allowBlank="1" showErrorMessage="1" error="Acertos não pode ser maior que as questões feitas." sqref="F172">
      <formula1>0</formula1>
      <formula2>E172</formula2>
    </dataValidation>
    <dataValidation type="whole" allowBlank="1" showErrorMessage="1" error="Acertos não pode ser maior que as questões feitas." sqref="F173">
      <formula1>0</formula1>
      <formula2>E173</formula2>
    </dataValidation>
    <dataValidation type="whole" allowBlank="1" showErrorMessage="1" error="Acertos não pode ser maior que as questões feitas." sqref="F174">
      <formula1>0</formula1>
      <formula2>E174</formula2>
    </dataValidation>
    <dataValidation type="whole" allowBlank="1" showErrorMessage="1" error="Acertos não pode ser maior que as questões feitas." sqref="F175">
      <formula1>0</formula1>
      <formula2>E175</formula2>
    </dataValidation>
    <dataValidation type="whole" allowBlank="1" showErrorMessage="1" error="Acertos não pode ser maior que as questões feitas." sqref="F176">
      <formula1>0</formula1>
      <formula2>E176</formula2>
    </dataValidation>
    <dataValidation type="whole" allowBlank="1" showErrorMessage="1" error="Acertos não pode ser maior que as questões feitas." sqref="F177">
      <formula1>0</formula1>
      <formula2>E177</formula2>
    </dataValidation>
    <dataValidation type="whole" allowBlank="1" showErrorMessage="1" error="Acertos não pode ser maior que as questões feitas." sqref="F178">
      <formula1>0</formula1>
      <formula2>E178</formula2>
    </dataValidation>
    <dataValidation type="whole" allowBlank="1" showErrorMessage="1" error="Acertos não pode ser maior que as questões feitas." sqref="F179">
      <formula1>0</formula1>
      <formula2>E179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80">
      <formula1>0</formula1>
      <formula2>E180</formula2>
    </dataValidation>
    <dataValidation type="whole" allowBlank="1" showErrorMessage="1" error="Acertos não pode ser maior que as questões feitas." sqref="F181">
      <formula1>0</formula1>
      <formula2>E181</formula2>
    </dataValidation>
    <dataValidation type="whole" allowBlank="1" showErrorMessage="1" error="Acertos não pode ser maior que as questões feitas." sqref="F182">
      <formula1>0</formula1>
      <formula2>E182</formula2>
    </dataValidation>
    <dataValidation type="whole" allowBlank="1" showErrorMessage="1" error="Acertos não pode ser maior que as questões feitas." sqref="F183">
      <formula1>0</formula1>
      <formula2>E183</formula2>
    </dataValidation>
    <dataValidation type="whole" allowBlank="1" showErrorMessage="1" error="Acertos não pode ser maior que as questões feitas." sqref="F184">
      <formula1>0</formula1>
      <formula2>E184</formula2>
    </dataValidation>
    <dataValidation type="whole" allowBlank="1" showErrorMessage="1" error="Acertos não pode ser maior que as questões feitas." sqref="F185">
      <formula1>0</formula1>
      <formula2>E185</formula2>
    </dataValidation>
    <dataValidation type="whole" allowBlank="1" showErrorMessage="1" error="Acertos não pode ser maior que as questões feitas." sqref="F186">
      <formula1>0</formula1>
      <formula2>E186</formula2>
    </dataValidation>
    <dataValidation type="whole" allowBlank="1" showErrorMessage="1" error="Acertos não pode ser maior que as questões feitas." sqref="F187">
      <formula1>0</formula1>
      <formula2>E187</formula2>
    </dataValidation>
    <dataValidation type="whole" allowBlank="1" showErrorMessage="1" error="Acertos não pode ser maior que as questões feitas." sqref="F188">
      <formula1>0</formula1>
      <formula2>E188</formula2>
    </dataValidation>
    <dataValidation type="whole" allowBlank="1" showErrorMessage="1" error="Acertos não pode ser maior que as questões feitas." sqref="F189">
      <formula1>0</formula1>
      <formula2>E189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190">
      <formula1>0</formula1>
      <formula2>E190</formula2>
    </dataValidation>
    <dataValidation type="whole" allowBlank="1" showErrorMessage="1" error="Acertos não pode ser maior que as questões feitas." sqref="F191">
      <formula1>0</formula1>
      <formula2>E191</formula2>
    </dataValidation>
    <dataValidation type="whole" allowBlank="1" showErrorMessage="1" error="Acertos não pode ser maior que as questões feitas." sqref="F192">
      <formula1>0</formula1>
      <formula2>E192</formula2>
    </dataValidation>
    <dataValidation type="whole" allowBlank="1" showErrorMessage="1" error="Acertos não pode ser maior que as questões feitas." sqref="F193">
      <formula1>0</formula1>
      <formula2>E193</formula2>
    </dataValidation>
    <dataValidation type="whole" allowBlank="1" showErrorMessage="1" error="Acertos não pode ser maior que as questões feitas." sqref="F194">
      <formula1>0</formula1>
      <formula2>E194</formula2>
    </dataValidation>
    <dataValidation type="whole" allowBlank="1" showErrorMessage="1" error="Acertos não pode ser maior que as questões feitas." sqref="F195">
      <formula1>0</formula1>
      <formula2>E195</formula2>
    </dataValidation>
    <dataValidation type="whole" allowBlank="1" showErrorMessage="1" error="Acertos não pode ser maior que as questões feitas." sqref="F196">
      <formula1>0</formula1>
      <formula2>E196</formula2>
    </dataValidation>
    <dataValidation type="whole" allowBlank="1" showErrorMessage="1" error="Acertos não pode ser maior que as questões feitas." sqref="F197">
      <formula1>0</formula1>
      <formula2>E197</formula2>
    </dataValidation>
    <dataValidation type="whole" allowBlank="1" showErrorMessage="1" error="Acertos não pode ser maior que as questões feitas." sqref="F198">
      <formula1>0</formula1>
      <formula2>E198</formula2>
    </dataValidation>
    <dataValidation type="whole" allowBlank="1" showErrorMessage="1" error="Acertos não pode ser maior que as questões feitas." sqref="F199">
      <formula1>0</formula1>
      <formula2>E199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00">
      <formula1>0</formula1>
      <formula2>E200</formula2>
    </dataValidation>
    <dataValidation type="whole" allowBlank="1" showErrorMessage="1" error="Acertos não pode ser maior que as questões feitas." sqref="F201">
      <formula1>0</formula1>
      <formula2>E201</formula2>
    </dataValidation>
    <dataValidation type="whole" allowBlank="1" showErrorMessage="1" error="Acertos não pode ser maior que as questões feitas." sqref="F202">
      <formula1>0</formula1>
      <formula2>E202</formula2>
    </dataValidation>
    <dataValidation type="whole" allowBlank="1" showErrorMessage="1" error="Acertos não pode ser maior que as questões feitas." sqref="F203">
      <formula1>0</formula1>
      <formula2>E203</formula2>
    </dataValidation>
    <dataValidation type="whole" allowBlank="1" showErrorMessage="1" error="Acertos não pode ser maior que as questões feitas." sqref="F204">
      <formula1>0</formula1>
      <formula2>E204</formula2>
    </dataValidation>
    <dataValidation type="whole" allowBlank="1" showErrorMessage="1" error="Acertos não pode ser maior que as questões feitas." sqref="F205">
      <formula1>0</formula1>
      <formula2>E205</formula2>
    </dataValidation>
    <dataValidation type="whole" allowBlank="1" showErrorMessage="1" error="Acertos não pode ser maior que as questões feitas." sqref="F206">
      <formula1>0</formula1>
      <formula2>E206</formula2>
    </dataValidation>
    <dataValidation type="whole" allowBlank="1" showErrorMessage="1" error="Acertos não pode ser maior que as questões feitas." sqref="F207">
      <formula1>0</formula1>
      <formula2>E207</formula2>
    </dataValidation>
    <dataValidation type="whole" allowBlank="1" showErrorMessage="1" error="Acertos não pode ser maior que as questões feitas." sqref="F208">
      <formula1>0</formula1>
      <formula2>E208</formula2>
    </dataValidation>
    <dataValidation type="whole" allowBlank="1" showErrorMessage="1" error="Acertos não pode ser maior que as questões feitas." sqref="F209">
      <formula1>0</formula1>
      <formula2>E209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10">
      <formula1>0</formula1>
      <formula2>E210</formula2>
    </dataValidation>
    <dataValidation type="whole" allowBlank="1" showErrorMessage="1" error="Acertos não pode ser maior que as questões feitas." sqref="F211">
      <formula1>0</formula1>
      <formula2>E211</formula2>
    </dataValidation>
    <dataValidation type="whole" allowBlank="1" showErrorMessage="1" error="Acertos não pode ser maior que as questões feitas." sqref="F212">
      <formula1>0</formula1>
      <formula2>E212</formula2>
    </dataValidation>
    <dataValidation type="whole" allowBlank="1" showErrorMessage="1" error="Acertos não pode ser maior que as questões feitas." sqref="F213">
      <formula1>0</formula1>
      <formula2>E213</formula2>
    </dataValidation>
    <dataValidation type="whole" allowBlank="1" showErrorMessage="1" error="Acertos não pode ser maior que as questões feitas." sqref="F214">
      <formula1>0</formula1>
      <formula2>E214</formula2>
    </dataValidation>
    <dataValidation type="whole" allowBlank="1" showErrorMessage="1" error="Acertos não pode ser maior que as questões feitas." sqref="F215">
      <formula1>0</formula1>
      <formula2>E215</formula2>
    </dataValidation>
    <dataValidation type="whole" allowBlank="1" showErrorMessage="1" error="Acertos não pode ser maior que as questões feitas." sqref="F216">
      <formula1>0</formula1>
      <formula2>E216</formula2>
    </dataValidation>
    <dataValidation type="whole" allowBlank="1" showErrorMessage="1" error="Acertos não pode ser maior que as questões feitas." sqref="F217">
      <formula1>0</formula1>
      <formula2>E217</formula2>
    </dataValidation>
    <dataValidation type="whole" allowBlank="1" showErrorMessage="1" error="Acertos não pode ser maior que as questões feitas." sqref="F218">
      <formula1>0</formula1>
      <formula2>E218</formula2>
    </dataValidation>
    <dataValidation type="whole" allowBlank="1" showErrorMessage="1" error="Acertos não pode ser maior que as questões feitas." sqref="F219">
      <formula1>0</formula1>
      <formula2>E219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20">
      <formula1>0</formula1>
      <formula2>E220</formula2>
    </dataValidation>
    <dataValidation type="whole" allowBlank="1" showErrorMessage="1" error="Acertos não pode ser maior que as questões feitas." sqref="F221">
      <formula1>0</formula1>
      <formula2>E221</formula2>
    </dataValidation>
    <dataValidation type="whole" allowBlank="1" showErrorMessage="1" error="Acertos não pode ser maior que as questões feitas." sqref="F222">
      <formula1>0</formula1>
      <formula2>E222</formula2>
    </dataValidation>
    <dataValidation type="whole" allowBlank="1" showErrorMessage="1" error="Acertos não pode ser maior que as questões feitas." sqref="F223">
      <formula1>0</formula1>
      <formula2>E223</formula2>
    </dataValidation>
    <dataValidation type="whole" allowBlank="1" showErrorMessage="1" error="Acertos não pode ser maior que as questões feitas." sqref="F224">
      <formula1>0</formula1>
      <formula2>E224</formula2>
    </dataValidation>
    <dataValidation type="whole" allowBlank="1" showErrorMessage="1" error="Acertos não pode ser maior que as questões feitas." sqref="F225">
      <formula1>0</formula1>
      <formula2>E225</formula2>
    </dataValidation>
    <dataValidation type="whole" allowBlank="1" showErrorMessage="1" error="Acertos não pode ser maior que as questões feitas." sqref="F226">
      <formula1>0</formula1>
      <formula2>E226</formula2>
    </dataValidation>
    <dataValidation type="whole" allowBlank="1" showErrorMessage="1" error="Acertos não pode ser maior que as questões feitas." sqref="F227">
      <formula1>0</formula1>
      <formula2>E227</formula2>
    </dataValidation>
    <dataValidation type="whole" allowBlank="1" showErrorMessage="1" error="Acertos não pode ser maior que as questões feitas." sqref="F228">
      <formula1>0</formula1>
      <formula2>E228</formula2>
    </dataValidation>
    <dataValidation type="whole" allowBlank="1" showErrorMessage="1" error="Acertos não pode ser maior que as questões feitas." sqref="F229">
      <formula1>0</formula1>
      <formula2>E229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30">
      <formula1>0</formula1>
      <formula2>E230</formula2>
    </dataValidation>
    <dataValidation type="whole" allowBlank="1" showErrorMessage="1" error="Acertos não pode ser maior que as questões feitas." sqref="F231">
      <formula1>0</formula1>
      <formula2>E231</formula2>
    </dataValidation>
    <dataValidation type="whole" allowBlank="1" showErrorMessage="1" error="Acertos não pode ser maior que as questões feitas." sqref="F232">
      <formula1>0</formula1>
      <formula2>E232</formula2>
    </dataValidation>
    <dataValidation type="whole" allowBlank="1" showErrorMessage="1" error="Acertos não pode ser maior que as questões feitas." sqref="F233">
      <formula1>0</formula1>
      <formula2>E233</formula2>
    </dataValidation>
    <dataValidation type="whole" allowBlank="1" showErrorMessage="1" error="Acertos não pode ser maior que as questões feitas." sqref="F234">
      <formula1>0</formula1>
      <formula2>E234</formula2>
    </dataValidation>
    <dataValidation type="whole" allowBlank="1" showErrorMessage="1" error="Acertos não pode ser maior que as questões feitas." sqref="F235">
      <formula1>0</formula1>
      <formula2>E235</formula2>
    </dataValidation>
    <dataValidation type="whole" allowBlank="1" showErrorMessage="1" error="Acertos não pode ser maior que as questões feitas." sqref="F236">
      <formula1>0</formula1>
      <formula2>E236</formula2>
    </dataValidation>
    <dataValidation type="whole" allowBlank="1" showErrorMessage="1" error="Acertos não pode ser maior que as questões feitas." sqref="F237">
      <formula1>0</formula1>
      <formula2>E237</formula2>
    </dataValidation>
    <dataValidation type="whole" allowBlank="1" showErrorMessage="1" error="Acertos não pode ser maior que as questões feitas." sqref="F238">
      <formula1>0</formula1>
      <formula2>E238</formula2>
    </dataValidation>
    <dataValidation type="whole" allowBlank="1" showErrorMessage="1" error="Acertos não pode ser maior que as questões feitas." sqref="F239">
      <formula1>0</formula1>
      <formula2>E239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40">
      <formula1>0</formula1>
      <formula2>E240</formula2>
    </dataValidation>
    <dataValidation type="whole" allowBlank="1" showErrorMessage="1" error="Acertos não pode ser maior que as questões feitas." sqref="F241">
      <formula1>0</formula1>
      <formula2>E241</formula2>
    </dataValidation>
    <dataValidation type="whole" allowBlank="1" showErrorMessage="1" error="Acertos não pode ser maior que as questões feitas." sqref="F242">
      <formula1>0</formula1>
      <formula2>E242</formula2>
    </dataValidation>
    <dataValidation type="whole" allowBlank="1" showErrorMessage="1" error="Acertos não pode ser maior que as questões feitas." sqref="F243">
      <formula1>0</formula1>
      <formula2>E243</formula2>
    </dataValidation>
    <dataValidation type="whole" allowBlank="1" showErrorMessage="1" error="Acertos não pode ser maior que as questões feitas." sqref="F244">
      <formula1>0</formula1>
      <formula2>E244</formula2>
    </dataValidation>
    <dataValidation type="whole" allowBlank="1" showErrorMessage="1" error="Acertos não pode ser maior que as questões feitas." sqref="F245">
      <formula1>0</formula1>
      <formula2>E245</formula2>
    </dataValidation>
    <dataValidation type="whole" allowBlank="1" showErrorMessage="1" error="Acertos não pode ser maior que as questões feitas." sqref="F246">
      <formula1>0</formula1>
      <formula2>E246</formula2>
    </dataValidation>
    <dataValidation type="whole" allowBlank="1" showErrorMessage="1" error="Acertos não pode ser maior que as questões feitas." sqref="F247">
      <formula1>0</formula1>
      <formula2>E247</formula2>
    </dataValidation>
    <dataValidation type="whole" allowBlank="1" showErrorMessage="1" error="Acertos não pode ser maior que as questões feitas." sqref="F248">
      <formula1>0</formula1>
      <formula2>E248</formula2>
    </dataValidation>
    <dataValidation type="whole" allowBlank="1" showErrorMessage="1" error="Acertos não pode ser maior que as questões feitas." sqref="F249">
      <formula1>0</formula1>
      <formula2>E249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50">
      <formula1>0</formula1>
      <formula2>E250</formula2>
    </dataValidation>
    <dataValidation type="whole" allowBlank="1" showErrorMessage="1" error="Acertos não pode ser maior que as questões feitas." sqref="F251">
      <formula1>0</formula1>
      <formula2>E251</formula2>
    </dataValidation>
    <dataValidation type="whole" allowBlank="1" showErrorMessage="1" error="Acertos não pode ser maior que as questões feitas." sqref="F252">
      <formula1>0</formula1>
      <formula2>E252</formula2>
    </dataValidation>
    <dataValidation type="whole" allowBlank="1" showErrorMessage="1" error="Acertos não pode ser maior que as questões feitas." sqref="F253">
      <formula1>0</formula1>
      <formula2>E253</formula2>
    </dataValidation>
    <dataValidation type="whole" allowBlank="1" showErrorMessage="1" error="Acertos não pode ser maior que as questões feitas." sqref="F254">
      <formula1>0</formula1>
      <formula2>E254</formula2>
    </dataValidation>
    <dataValidation type="whole" allowBlank="1" showErrorMessage="1" error="Acertos não pode ser maior que as questões feitas." sqref="F255">
      <formula1>0</formula1>
      <formula2>E255</formula2>
    </dataValidation>
    <dataValidation type="whole" allowBlank="1" showErrorMessage="1" error="Acertos não pode ser maior que as questões feitas." sqref="F256">
      <formula1>0</formula1>
      <formula2>E256</formula2>
    </dataValidation>
    <dataValidation type="whole" allowBlank="1" showErrorMessage="1" error="Acertos não pode ser maior que as questões feitas." sqref="F257">
      <formula1>0</formula1>
      <formula2>E257</formula2>
    </dataValidation>
    <dataValidation type="whole" allowBlank="1" showErrorMessage="1" error="Acertos não pode ser maior que as questões feitas." sqref="F258">
      <formula1>0</formula1>
      <formula2>E258</formula2>
    </dataValidation>
    <dataValidation type="whole" allowBlank="1" showErrorMessage="1" error="Acertos não pode ser maior que as questões feitas." sqref="F259">
      <formula1>0</formula1>
      <formula2>E259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60">
      <formula1>0</formula1>
      <formula2>E260</formula2>
    </dataValidation>
    <dataValidation type="whole" allowBlank="1" showErrorMessage="1" error="Acertos não pode ser maior que as questões feitas." sqref="F261">
      <formula1>0</formula1>
      <formula2>E261</formula2>
    </dataValidation>
    <dataValidation type="whole" allowBlank="1" showErrorMessage="1" error="Acertos não pode ser maior que as questões feitas." sqref="F262">
      <formula1>0</formula1>
      <formula2>E262</formula2>
    </dataValidation>
    <dataValidation type="whole" allowBlank="1" showErrorMessage="1" error="Acertos não pode ser maior que as questões feitas." sqref="F263">
      <formula1>0</formula1>
      <formula2>E263</formula2>
    </dataValidation>
    <dataValidation type="whole" allowBlank="1" showErrorMessage="1" error="Acertos não pode ser maior que as questões feitas." sqref="F264">
      <formula1>0</formula1>
      <formula2>E264</formula2>
    </dataValidation>
    <dataValidation type="whole" allowBlank="1" showErrorMessage="1" error="Acertos não pode ser maior que as questões feitas." sqref="F265">
      <formula1>0</formula1>
      <formula2>E265</formula2>
    </dataValidation>
    <dataValidation type="whole" allowBlank="1" showErrorMessage="1" error="Acertos não pode ser maior que as questões feitas." sqref="F266">
      <formula1>0</formula1>
      <formula2>E266</formula2>
    </dataValidation>
    <dataValidation type="whole" allowBlank="1" showErrorMessage="1" error="Acertos não pode ser maior que as questões feitas." sqref="F267">
      <formula1>0</formula1>
      <formula2>E267</formula2>
    </dataValidation>
    <dataValidation type="whole" allowBlank="1" showErrorMessage="1" error="Acertos não pode ser maior que as questões feitas." sqref="F268">
      <formula1>0</formula1>
      <formula2>E268</formula2>
    </dataValidation>
    <dataValidation type="whole" allowBlank="1" showErrorMessage="1" error="Acertos não pode ser maior que as questões feitas." sqref="F269">
      <formula1>0</formula1>
      <formula2>E269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70">
      <formula1>0</formula1>
      <formula2>E270</formula2>
    </dataValidation>
    <dataValidation type="whole" allowBlank="1" showErrorMessage="1" error="Acertos não pode ser maior que as questões feitas." sqref="F271">
      <formula1>0</formula1>
      <formula2>E271</formula2>
    </dataValidation>
    <dataValidation type="whole" allowBlank="1" showErrorMessage="1" error="Acertos não pode ser maior que as questões feitas." sqref="F272">
      <formula1>0</formula1>
      <formula2>E272</formula2>
    </dataValidation>
    <dataValidation type="whole" allowBlank="1" showErrorMessage="1" error="Acertos não pode ser maior que as questões feitas." sqref="F273">
      <formula1>0</formula1>
      <formula2>E273</formula2>
    </dataValidation>
    <dataValidation type="whole" allowBlank="1" showErrorMessage="1" error="Acertos não pode ser maior que as questões feitas." sqref="F274">
      <formula1>0</formula1>
      <formula2>E274</formula2>
    </dataValidation>
    <dataValidation type="whole" allowBlank="1" showErrorMessage="1" error="Acertos não pode ser maior que as questões feitas." sqref="F275">
      <formula1>0</formula1>
      <formula2>E275</formula2>
    </dataValidation>
    <dataValidation type="whole" allowBlank="1" showErrorMessage="1" error="Acertos não pode ser maior que as questões feitas." sqref="F276">
      <formula1>0</formula1>
      <formula2>E276</formula2>
    </dataValidation>
    <dataValidation type="whole" allowBlank="1" showErrorMessage="1" error="Acertos não pode ser maior que as questões feitas." sqref="F277">
      <formula1>0</formula1>
      <formula2>E277</formula2>
    </dataValidation>
    <dataValidation type="whole" allowBlank="1" showErrorMessage="1" error="Acertos não pode ser maior que as questões feitas." sqref="F278">
      <formula1>0</formula1>
      <formula2>E278</formula2>
    </dataValidation>
    <dataValidation type="whole" allowBlank="1" showErrorMessage="1" error="Acertos não pode ser maior que as questões feitas." sqref="F279">
      <formula1>0</formula1>
      <formula2>E279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80">
      <formula1>0</formula1>
      <formula2>E280</formula2>
    </dataValidation>
    <dataValidation type="whole" allowBlank="1" showErrorMessage="1" error="Acertos não pode ser maior que as questões feitas." sqref="F281">
      <formula1>0</formula1>
      <formula2>E281</formula2>
    </dataValidation>
    <dataValidation type="whole" allowBlank="1" showErrorMessage="1" error="Acertos não pode ser maior que as questões feitas." sqref="F282">
      <formula1>0</formula1>
      <formula2>E282</formula2>
    </dataValidation>
    <dataValidation type="whole" allowBlank="1" showErrorMessage="1" error="Acertos não pode ser maior que as questões feitas." sqref="F283">
      <formula1>0</formula1>
      <formula2>E283</formula2>
    </dataValidation>
    <dataValidation type="whole" allowBlank="1" showErrorMessage="1" error="Acertos não pode ser maior que as questões feitas." sqref="F284">
      <formula1>0</formula1>
      <formula2>E284</formula2>
    </dataValidation>
    <dataValidation type="whole" allowBlank="1" showErrorMessage="1" error="Acertos não pode ser maior que as questões feitas." sqref="F285">
      <formula1>0</formula1>
      <formula2>E285</formula2>
    </dataValidation>
    <dataValidation type="whole" allowBlank="1" showErrorMessage="1" error="Acertos não pode ser maior que as questões feitas." sqref="F286">
      <formula1>0</formula1>
      <formula2>E286</formula2>
    </dataValidation>
    <dataValidation type="whole" allowBlank="1" showErrorMessage="1" error="Acertos não pode ser maior que as questões feitas." sqref="F287">
      <formula1>0</formula1>
      <formula2>E287</formula2>
    </dataValidation>
    <dataValidation type="whole" allowBlank="1" showErrorMessage="1" error="Acertos não pode ser maior que as questões feitas." sqref="F288">
      <formula1>0</formula1>
      <formula2>E288</formula2>
    </dataValidation>
    <dataValidation type="whole" allowBlank="1" showErrorMessage="1" error="Acertos não pode ser maior que as questões feitas." sqref="F289">
      <formula1>0</formula1>
      <formula2>E289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290">
      <formula1>0</formula1>
      <formula2>E290</formula2>
    </dataValidation>
    <dataValidation type="whole" allowBlank="1" showErrorMessage="1" error="Acertos não pode ser maior que as questões feitas." sqref="F291">
      <formula1>0</formula1>
      <formula2>E291</formula2>
    </dataValidation>
    <dataValidation type="whole" allowBlank="1" showErrorMessage="1" error="Acertos não pode ser maior que as questões feitas." sqref="F292">
      <formula1>0</formula1>
      <formula2>E292</formula2>
    </dataValidation>
    <dataValidation type="whole" allowBlank="1" showErrorMessage="1" error="Acertos não pode ser maior que as questões feitas." sqref="F293">
      <formula1>0</formula1>
      <formula2>E293</formula2>
    </dataValidation>
    <dataValidation type="whole" allowBlank="1" showErrorMessage="1" error="Acertos não pode ser maior que as questões feitas." sqref="F294">
      <formula1>0</formula1>
      <formula2>E294</formula2>
    </dataValidation>
    <dataValidation type="whole" allowBlank="1" showErrorMessage="1" error="Acertos não pode ser maior que as questões feitas." sqref="F295">
      <formula1>0</formula1>
      <formula2>E295</formula2>
    </dataValidation>
    <dataValidation type="whole" allowBlank="1" showErrorMessage="1" error="Acertos não pode ser maior que as questões feitas." sqref="F296">
      <formula1>0</formula1>
      <formula2>E296</formula2>
    </dataValidation>
    <dataValidation type="whole" allowBlank="1" showErrorMessage="1" error="Acertos não pode ser maior que as questões feitas." sqref="F297">
      <formula1>0</formula1>
      <formula2>E297</formula2>
    </dataValidation>
    <dataValidation type="whole" allowBlank="1" showErrorMessage="1" error="Acertos não pode ser maior que as questões feitas." sqref="F298">
      <formula1>0</formula1>
      <formula2>E298</formula2>
    </dataValidation>
    <dataValidation type="whole" allowBlank="1" showErrorMessage="1" error="Acertos não pode ser maior que as questões feitas." sqref="F299">
      <formula1>0</formula1>
      <formula2>E299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00">
      <formula1>0</formula1>
      <formula2>E300</formula2>
    </dataValidation>
    <dataValidation type="whole" allowBlank="1" showErrorMessage="1" error="Acertos não pode ser maior que as questões feitas." sqref="F301">
      <formula1>0</formula1>
      <formula2>E301</formula2>
    </dataValidation>
    <dataValidation type="whole" allowBlank="1" showErrorMessage="1" error="Acertos não pode ser maior que as questões feitas." sqref="F302">
      <formula1>0</formula1>
      <formula2>E302</formula2>
    </dataValidation>
    <dataValidation type="whole" allowBlank="1" showErrorMessage="1" error="Acertos não pode ser maior que as questões feitas." sqref="F303">
      <formula1>0</formula1>
      <formula2>E303</formula2>
    </dataValidation>
    <dataValidation type="whole" allowBlank="1" showErrorMessage="1" error="Acertos não pode ser maior que as questões feitas." sqref="F304">
      <formula1>0</formula1>
      <formula2>E304</formula2>
    </dataValidation>
    <dataValidation type="whole" allowBlank="1" showErrorMessage="1" error="Acertos não pode ser maior que as questões feitas." sqref="F305">
      <formula1>0</formula1>
      <formula2>E305</formula2>
    </dataValidation>
    <dataValidation type="whole" allowBlank="1" showErrorMessage="1" error="Acertos não pode ser maior que as questões feitas." sqref="F306">
      <formula1>0</formula1>
      <formula2>E306</formula2>
    </dataValidation>
    <dataValidation type="whole" allowBlank="1" showErrorMessage="1" error="Acertos não pode ser maior que as questões feitas." sqref="F307">
      <formula1>0</formula1>
      <formula2>E307</formula2>
    </dataValidation>
    <dataValidation type="whole" allowBlank="1" showErrorMessage="1" error="Acertos não pode ser maior que as questões feitas." sqref="F308">
      <formula1>0</formula1>
      <formula2>E308</formula2>
    </dataValidation>
    <dataValidation type="whole" allowBlank="1" showErrorMessage="1" error="Acertos não pode ser maior que as questões feitas." sqref="F309">
      <formula1>0</formula1>
      <formula2>E309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10">
      <formula1>0</formula1>
      <formula2>E310</formula2>
    </dataValidation>
    <dataValidation type="whole" allowBlank="1" showErrorMessage="1" error="Acertos não pode ser maior que as questões feitas." sqref="F311">
      <formula1>0</formula1>
      <formula2>E311</formula2>
    </dataValidation>
    <dataValidation type="whole" allowBlank="1" showErrorMessage="1" error="Acertos não pode ser maior que as questões feitas." sqref="F312">
      <formula1>0</formula1>
      <formula2>E312</formula2>
    </dataValidation>
    <dataValidation type="whole" allowBlank="1" showErrorMessage="1" error="Acertos não pode ser maior que as questões feitas." sqref="F313">
      <formula1>0</formula1>
      <formula2>E313</formula2>
    </dataValidation>
    <dataValidation type="whole" allowBlank="1" showErrorMessage="1" error="Acertos não pode ser maior que as questões feitas." sqref="F314">
      <formula1>0</formula1>
      <formula2>E314</formula2>
    </dataValidation>
    <dataValidation type="whole" allowBlank="1" showErrorMessage="1" error="Acertos não pode ser maior que as questões feitas." sqref="F315">
      <formula1>0</formula1>
      <formula2>E315</formula2>
    </dataValidation>
    <dataValidation type="whole" allowBlank="1" showErrorMessage="1" error="Acertos não pode ser maior que as questões feitas." sqref="F316">
      <formula1>0</formula1>
      <formula2>E316</formula2>
    </dataValidation>
    <dataValidation type="whole" allowBlank="1" showErrorMessage="1" error="Acertos não pode ser maior que as questões feitas." sqref="F317">
      <formula1>0</formula1>
      <formula2>E317</formula2>
    </dataValidation>
    <dataValidation type="whole" allowBlank="1" showErrorMessage="1" error="Acertos não pode ser maior que as questões feitas." sqref="F318">
      <formula1>0</formula1>
      <formula2>E318</formula2>
    </dataValidation>
    <dataValidation type="whole" allowBlank="1" showErrorMessage="1" error="Acertos não pode ser maior que as questões feitas." sqref="F319">
      <formula1>0</formula1>
      <formula2>E319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20">
      <formula1>0</formula1>
      <formula2>E320</formula2>
    </dataValidation>
    <dataValidation type="whole" allowBlank="1" showErrorMessage="1" error="Acertos não pode ser maior que as questões feitas." sqref="F321">
      <formula1>0</formula1>
      <formula2>E321</formula2>
    </dataValidation>
    <dataValidation type="whole" allowBlank="1" showErrorMessage="1" error="Acertos não pode ser maior que as questões feitas." sqref="F322">
      <formula1>0</formula1>
      <formula2>E322</formula2>
    </dataValidation>
    <dataValidation type="whole" allowBlank="1" showErrorMessage="1" error="Acertos não pode ser maior que as questões feitas." sqref="F323">
      <formula1>0</formula1>
      <formula2>E323</formula2>
    </dataValidation>
    <dataValidation type="whole" allowBlank="1" showErrorMessage="1" error="Acertos não pode ser maior que as questões feitas." sqref="F324">
      <formula1>0</formula1>
      <formula2>E324</formula2>
    </dataValidation>
    <dataValidation type="whole" allowBlank="1" showErrorMessage="1" error="Acertos não pode ser maior que as questões feitas." sqref="F325">
      <formula1>0</formula1>
      <formula2>E325</formula2>
    </dataValidation>
    <dataValidation type="whole" allowBlank="1" showErrorMessage="1" error="Acertos não pode ser maior que as questões feitas." sqref="F326">
      <formula1>0</formula1>
      <formula2>E326</formula2>
    </dataValidation>
    <dataValidation type="whole" allowBlank="1" showErrorMessage="1" error="Acertos não pode ser maior que as questões feitas." sqref="F327">
      <formula1>0</formula1>
      <formula2>E327</formula2>
    </dataValidation>
    <dataValidation type="whole" allowBlank="1" showErrorMessage="1" error="Acertos não pode ser maior que as questões feitas." sqref="F328">
      <formula1>0</formula1>
      <formula2>E328</formula2>
    </dataValidation>
    <dataValidation type="whole" allowBlank="1" showErrorMessage="1" error="Acertos não pode ser maior que as questões feitas." sqref="F329">
      <formula1>0</formula1>
      <formula2>E329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30">
      <formula1>0</formula1>
      <formula2>E330</formula2>
    </dataValidation>
    <dataValidation type="whole" allowBlank="1" showErrorMessage="1" error="Acertos não pode ser maior que as questões feitas." sqref="F331">
      <formula1>0</formula1>
      <formula2>E331</formula2>
    </dataValidation>
    <dataValidation type="whole" allowBlank="1" showErrorMessage="1" error="Acertos não pode ser maior que as questões feitas." sqref="F332">
      <formula1>0</formula1>
      <formula2>E332</formula2>
    </dataValidation>
    <dataValidation type="whole" allowBlank="1" showErrorMessage="1" error="Acertos não pode ser maior que as questões feitas." sqref="F333">
      <formula1>0</formula1>
      <formula2>E333</formula2>
    </dataValidation>
    <dataValidation type="whole" allowBlank="1" showErrorMessage="1" error="Acertos não pode ser maior que as questões feitas." sqref="F334">
      <formula1>0</formula1>
      <formula2>E334</formula2>
    </dataValidation>
    <dataValidation type="whole" allowBlank="1" showErrorMessage="1" error="Acertos não pode ser maior que as questões feitas." sqref="F335">
      <formula1>0</formula1>
      <formula2>E335</formula2>
    </dataValidation>
    <dataValidation type="whole" allowBlank="1" showErrorMessage="1" error="Acertos não pode ser maior que as questões feitas." sqref="F336">
      <formula1>0</formula1>
      <formula2>E336</formula2>
    </dataValidation>
    <dataValidation type="whole" allowBlank="1" showErrorMessage="1" error="Acertos não pode ser maior que as questões feitas." sqref="F337">
      <formula1>0</formula1>
      <formula2>E337</formula2>
    </dataValidation>
    <dataValidation type="whole" allowBlank="1" showErrorMessage="1" error="Acertos não pode ser maior que as questões feitas." sqref="F338">
      <formula1>0</formula1>
      <formula2>E338</formula2>
    </dataValidation>
    <dataValidation type="whole" allowBlank="1" showErrorMessage="1" error="Acertos não pode ser maior que as questões feitas." sqref="F339">
      <formula1>0</formula1>
      <formula2>E339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40">
      <formula1>0</formula1>
      <formula2>E340</formula2>
    </dataValidation>
    <dataValidation type="whole" allowBlank="1" showErrorMessage="1" error="Acertos não pode ser maior que as questões feitas." sqref="F341">
      <formula1>0</formula1>
      <formula2>E341</formula2>
    </dataValidation>
    <dataValidation type="whole" allowBlank="1" showErrorMessage="1" error="Acertos não pode ser maior que as questões feitas." sqref="F342">
      <formula1>0</formula1>
      <formula2>E342</formula2>
    </dataValidation>
    <dataValidation type="whole" allowBlank="1" showErrorMessage="1" error="Acertos não pode ser maior que as questões feitas." sqref="F343">
      <formula1>0</formula1>
      <formula2>E343</formula2>
    </dataValidation>
    <dataValidation type="whole" allowBlank="1" showErrorMessage="1" error="Acertos não pode ser maior que as questões feitas." sqref="F344">
      <formula1>0</formula1>
      <formula2>E344</formula2>
    </dataValidation>
    <dataValidation type="whole" allowBlank="1" showErrorMessage="1" error="Acertos não pode ser maior que as questões feitas." sqref="F345">
      <formula1>0</formula1>
      <formula2>E345</formula2>
    </dataValidation>
    <dataValidation type="whole" allowBlank="1" showErrorMessage="1" error="Acertos não pode ser maior que as questões feitas." sqref="F346">
      <formula1>0</formula1>
      <formula2>E346</formula2>
    </dataValidation>
    <dataValidation type="whole" allowBlank="1" showErrorMessage="1" error="Acertos não pode ser maior que as questões feitas." sqref="F347">
      <formula1>0</formula1>
      <formula2>E347</formula2>
    </dataValidation>
    <dataValidation type="whole" allowBlank="1" showErrorMessage="1" error="Acertos não pode ser maior que as questões feitas." sqref="F348">
      <formula1>0</formula1>
      <formula2>E348</formula2>
    </dataValidation>
    <dataValidation type="whole" allowBlank="1" showErrorMessage="1" error="Acertos não pode ser maior que as questões feitas." sqref="F349">
      <formula1>0</formula1>
      <formula2>E349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50">
      <formula1>0</formula1>
      <formula2>E350</formula2>
    </dataValidation>
    <dataValidation type="whole" allowBlank="1" showErrorMessage="1" error="Acertos não pode ser maior que as questões feitas." sqref="F351">
      <formula1>0</formula1>
      <formula2>E351</formula2>
    </dataValidation>
    <dataValidation type="whole" allowBlank="1" showErrorMessage="1" error="Acertos não pode ser maior que as questões feitas." sqref="F352">
      <formula1>0</formula1>
      <formula2>E352</formula2>
    </dataValidation>
    <dataValidation type="whole" allowBlank="1" showErrorMessage="1" error="Acertos não pode ser maior que as questões feitas." sqref="F353">
      <formula1>0</formula1>
      <formula2>E353</formula2>
    </dataValidation>
    <dataValidation type="whole" allowBlank="1" showErrorMessage="1" error="Acertos não pode ser maior que as questões feitas." sqref="F354">
      <formula1>0</formula1>
      <formula2>E354</formula2>
    </dataValidation>
    <dataValidation type="whole" allowBlank="1" showErrorMessage="1" error="Acertos não pode ser maior que as questões feitas." sqref="F355">
      <formula1>0</formula1>
      <formula2>E355</formula2>
    </dataValidation>
    <dataValidation type="whole" allowBlank="1" showErrorMessage="1" error="Acertos não pode ser maior que as questões feitas." sqref="F356">
      <formula1>0</formula1>
      <formula2>E356</formula2>
    </dataValidation>
    <dataValidation type="whole" allowBlank="1" showErrorMessage="1" error="Acertos não pode ser maior que as questões feitas." sqref="F357">
      <formula1>0</formula1>
      <formula2>E357</formula2>
    </dataValidation>
    <dataValidation type="whole" allowBlank="1" showErrorMessage="1" error="Acertos não pode ser maior que as questões feitas." sqref="F358">
      <formula1>0</formula1>
      <formula2>E358</formula2>
    </dataValidation>
    <dataValidation type="whole" allowBlank="1" showErrorMessage="1" error="Acertos não pode ser maior que as questões feitas." sqref="F359">
      <formula1>0</formula1>
      <formula2>E359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60">
      <formula1>0</formula1>
      <formula2>E360</formula2>
    </dataValidation>
    <dataValidation type="whole" allowBlank="1" showErrorMessage="1" error="Acertos não pode ser maior que as questões feitas." sqref="F361">
      <formula1>0</formula1>
      <formula2>E361</formula2>
    </dataValidation>
    <dataValidation type="whole" allowBlank="1" showErrorMessage="1" error="Acertos não pode ser maior que as questões feitas." sqref="F362">
      <formula1>0</formula1>
      <formula2>E362</formula2>
    </dataValidation>
    <dataValidation type="whole" allowBlank="1" showErrorMessage="1" error="Acertos não pode ser maior que as questões feitas." sqref="F363">
      <formula1>0</formula1>
      <formula2>E363</formula2>
    </dataValidation>
    <dataValidation type="whole" allowBlank="1" showErrorMessage="1" error="Acertos não pode ser maior que as questões feitas." sqref="F364">
      <formula1>0</formula1>
      <formula2>E364</formula2>
    </dataValidation>
    <dataValidation type="whole" allowBlank="1" showErrorMessage="1" error="Acertos não pode ser maior que as questões feitas." sqref="F365">
      <formula1>0</formula1>
      <formula2>E365</formula2>
    </dataValidation>
    <dataValidation type="whole" allowBlank="1" showErrorMessage="1" error="Acertos não pode ser maior que as questões feitas." sqref="F366">
      <formula1>0</formula1>
      <formula2>E366</formula2>
    </dataValidation>
    <dataValidation type="whole" allowBlank="1" showErrorMessage="1" error="Acertos não pode ser maior que as questões feitas." sqref="F367">
      <formula1>0</formula1>
      <formula2>E367</formula2>
    </dataValidation>
    <dataValidation type="whole" allowBlank="1" showErrorMessage="1" error="Acertos não pode ser maior que as questões feitas." sqref="F368">
      <formula1>0</formula1>
      <formula2>E368</formula2>
    </dataValidation>
    <dataValidation type="whole" allowBlank="1" showErrorMessage="1" error="Acertos não pode ser maior que as questões feitas." sqref="F369">
      <formula1>0</formula1>
      <formula2>E369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70">
      <formula1>0</formula1>
      <formula2>E370</formula2>
    </dataValidation>
    <dataValidation type="whole" allowBlank="1" showErrorMessage="1" error="Acertos não pode ser maior que as questões feitas." sqref="F371">
      <formula1>0</formula1>
      <formula2>E371</formula2>
    </dataValidation>
    <dataValidation type="whole" allowBlank="1" showErrorMessage="1" error="Acertos não pode ser maior que as questões feitas." sqref="F372">
      <formula1>0</formula1>
      <formula2>E372</formula2>
    </dataValidation>
    <dataValidation type="whole" allowBlank="1" showErrorMessage="1" error="Acertos não pode ser maior que as questões feitas." sqref="F373">
      <formula1>0</formula1>
      <formula2>E373</formula2>
    </dataValidation>
    <dataValidation type="whole" allowBlank="1" showErrorMessage="1" error="Acertos não pode ser maior que as questões feitas." sqref="F374">
      <formula1>0</formula1>
      <formula2>E374</formula2>
    </dataValidation>
    <dataValidation type="whole" allowBlank="1" showErrorMessage="1" error="Acertos não pode ser maior que as questões feitas." sqref="F375">
      <formula1>0</formula1>
      <formula2>E375</formula2>
    </dataValidation>
    <dataValidation type="whole" allowBlank="1" showErrorMessage="1" error="Acertos não pode ser maior que as questões feitas." sqref="F376">
      <formula1>0</formula1>
      <formula2>E376</formula2>
    </dataValidation>
    <dataValidation type="whole" allowBlank="1" showErrorMessage="1" error="Acertos não pode ser maior que as questões feitas." sqref="F377">
      <formula1>0</formula1>
      <formula2>E377</formula2>
    </dataValidation>
    <dataValidation type="whole" allowBlank="1" showErrorMessage="1" error="Acertos não pode ser maior que as questões feitas." sqref="F378">
      <formula1>0</formula1>
      <formula2>E378</formula2>
    </dataValidation>
    <dataValidation type="whole" allowBlank="1" showErrorMessage="1" error="Acertos não pode ser maior que as questões feitas." sqref="F379">
      <formula1>0</formula1>
      <formula2>E379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80">
      <formula1>0</formula1>
      <formula2>E380</formula2>
    </dataValidation>
    <dataValidation type="whole" allowBlank="1" showErrorMessage="1" error="Acertos não pode ser maior que as questões feitas." sqref="F381">
      <formula1>0</formula1>
      <formula2>E381</formula2>
    </dataValidation>
    <dataValidation type="whole" allowBlank="1" showErrorMessage="1" error="Acertos não pode ser maior que as questões feitas." sqref="F382">
      <formula1>0</formula1>
      <formula2>E382</formula2>
    </dataValidation>
    <dataValidation type="whole" allowBlank="1" showErrorMessage="1" error="Acertos não pode ser maior que as questões feitas." sqref="F383">
      <formula1>0</formula1>
      <formula2>E383</formula2>
    </dataValidation>
    <dataValidation type="whole" allowBlank="1" showErrorMessage="1" error="Acertos não pode ser maior que as questões feitas." sqref="F384">
      <formula1>0</formula1>
      <formula2>E384</formula2>
    </dataValidation>
    <dataValidation type="whole" allowBlank="1" showErrorMessage="1" error="Acertos não pode ser maior que as questões feitas." sqref="F385">
      <formula1>0</formula1>
      <formula2>E385</formula2>
    </dataValidation>
    <dataValidation type="whole" allowBlank="1" showErrorMessage="1" error="Acertos não pode ser maior que as questões feitas." sqref="F386">
      <formula1>0</formula1>
      <formula2>E386</formula2>
    </dataValidation>
    <dataValidation type="whole" allowBlank="1" showErrorMessage="1" error="Acertos não pode ser maior que as questões feitas." sqref="F387">
      <formula1>0</formula1>
      <formula2>E387</formula2>
    </dataValidation>
    <dataValidation type="whole" allowBlank="1" showErrorMessage="1" error="Acertos não pode ser maior que as questões feitas." sqref="F388">
      <formula1>0</formula1>
      <formula2>E388</formula2>
    </dataValidation>
    <dataValidation type="whole" allowBlank="1" showErrorMessage="1" error="Acertos não pode ser maior que as questões feitas." sqref="F389">
      <formula1>0</formula1>
      <formula2>E389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390">
      <formula1>0</formula1>
      <formula2>E390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48">
      <formula1>0</formula1>
      <formula2>E48</formula2>
    </dataValidation>
    <dataValidation type="whole" allowBlank="1" showErrorMessage="1" error="Acertos não pode ser maior que as questões feitas." sqref="F49">
      <formula1>0</formula1>
      <formula2>E49</formula2>
    </dataValidation>
    <dataValidation type="whole" allowBlank="1" showErrorMessage="1" error="Acertos não pode ser maior que as questões feitas." sqref="F50">
      <formula1>0</formula1>
      <formula2>E50</formula2>
    </dataValidation>
    <dataValidation type="whole" allowBlank="1" showErrorMessage="1" error="Acertos não pode ser maior que as questões feitas." sqref="F51">
      <formula1>0</formula1>
      <formula2>E51</formula2>
    </dataValidation>
    <dataValidation type="whole" allowBlank="1" showErrorMessage="1" error="Acertos não pode ser maior que as questões feitas." sqref="F52">
      <formula1>0</formula1>
      <formula2>E52</formula2>
    </dataValidation>
    <dataValidation type="whole" allowBlank="1" showErrorMessage="1" error="Acertos não pode ser maior que as questões feitas." sqref="F53">
      <formula1>0</formula1>
      <formula2>E53</formula2>
    </dataValidation>
    <dataValidation type="whole" allowBlank="1" showErrorMessage="1" error="Acertos não pode ser maior que as questões feitas." sqref="F54">
      <formula1>0</formula1>
      <formula2>E54</formula2>
    </dataValidation>
    <dataValidation type="whole" allowBlank="1" showErrorMessage="1" error="Acertos não pode ser maior que as questões feitas." sqref="F55">
      <formula1>0</formula1>
      <formula2>E55</formula2>
    </dataValidation>
    <dataValidation type="whole" allowBlank="1" showErrorMessage="1" error="Acertos não pode ser maior que as questões feitas." sqref="F56">
      <formula1>0</formula1>
      <formula2>E56</formula2>
    </dataValidation>
    <dataValidation type="whole" allowBlank="1" showErrorMessage="1" error="Acertos não pode ser maior que as questões feitas." sqref="F57">
      <formula1>0</formula1>
      <formula2>E57</formula2>
    </dataValidation>
    <dataValidation type="whole" allowBlank="1" showErrorMessage="1" error="Acertos não pode ser maior que as questões feitas." sqref="F58">
      <formula1>0</formula1>
      <formula2>E58</formula2>
    </dataValidation>
    <dataValidation type="whole" allowBlank="1" showErrorMessage="1" error="Acertos não pode ser maior que as questões feitas." sqref="F59">
      <formula1>0</formula1>
      <formula2>E59</formula2>
    </dataValidation>
    <dataValidation type="whole" allowBlank="1" showErrorMessage="1" error="Acertos não pode ser maior que as questões feitas." sqref="F60">
      <formula1>0</formula1>
      <formula2>E60</formula2>
    </dataValidation>
    <dataValidation type="whole" allowBlank="1" showErrorMessage="1" error="Acertos não pode ser maior que as questões feitas." sqref="F61">
      <formula1>0</formula1>
      <formula2>E61</formula2>
    </dataValidation>
    <dataValidation type="whole" allowBlank="1" showErrorMessage="1" error="Acertos não pode ser maior que as questões feitas." sqref="F62">
      <formula1>0</formula1>
      <formula2>E62</formula2>
    </dataValidation>
    <dataValidation type="whole" allowBlank="1" showErrorMessage="1" error="Acertos não pode ser maior que as questões feitas." sqref="F63">
      <formula1>0</formula1>
      <formula2>E63</formula2>
    </dataValidation>
    <dataValidation type="whole" allowBlank="1" showErrorMessage="1" error="Acertos não pode ser maior que as questões feitas." sqref="F64">
      <formula1>0</formula1>
      <formula2>E64</formula2>
    </dataValidation>
    <dataValidation type="whole" allowBlank="1" showErrorMessage="1" error="Acertos não pode ser maior que as questões feitas." sqref="F65">
      <formula1>0</formula1>
      <formula2>E65</formula2>
    </dataValidation>
    <dataValidation type="whole" allowBlank="1" showErrorMessage="1" error="Acertos não pode ser maior que as questões feitas." sqref="F66">
      <formula1>0</formula1>
      <formula2>E66</formula2>
    </dataValidation>
    <dataValidation type="whole" allowBlank="1" showErrorMessage="1" error="Acertos não pode ser maior que as questões feitas." sqref="F67">
      <formula1>0</formula1>
      <formula2>E67</formula2>
    </dataValidation>
    <dataValidation type="whole" allowBlank="1" showErrorMessage="1" error="Acertos não pode ser maior que as questões feitas." sqref="F68">
      <formula1>0</formula1>
      <formula2>E68</formula2>
    </dataValidation>
    <dataValidation type="whole" allowBlank="1" showErrorMessage="1" error="Acertos não pode ser maior que as questões feitas." sqref="F69">
      <formula1>0</formula1>
      <formula2>E69</formula2>
    </dataValidation>
    <dataValidation type="whole" allowBlank="1" showErrorMessage="1" error="Acertos não pode ser maior que as questões feitas." sqref="F70">
      <formula1>0</formula1>
      <formula2>E70</formula2>
    </dataValidation>
    <dataValidation type="whole" allowBlank="1" showErrorMessage="1" error="Acertos não pode ser maior que as questões feitas." sqref="F71">
      <formula1>0</formula1>
      <formula2>E71</formula2>
    </dataValidation>
    <dataValidation type="whole" allowBlank="1" showErrorMessage="1" error="Acertos não pode ser maior que as questões feitas." sqref="F72">
      <formula1>0</formula1>
      <formula2>E72</formula2>
    </dataValidation>
    <dataValidation type="whole" allowBlank="1" showErrorMessage="1" error="Acertos não pode ser maior que as questões feitas." sqref="F73">
      <formula1>0</formula1>
      <formula2>E73</formula2>
    </dataValidation>
    <dataValidation type="whole" allowBlank="1" showErrorMessage="1" error="Acertos não pode ser maior que as questões feitas." sqref="F74">
      <formula1>0</formula1>
      <formula2>E74</formula2>
    </dataValidation>
    <dataValidation type="whole" allowBlank="1" showErrorMessage="1" error="Acertos não pode ser maior que as questões feitas." sqref="F75">
      <formula1>0</formula1>
      <formula2>E75</formula2>
    </dataValidation>
    <dataValidation type="whole" allowBlank="1" showErrorMessage="1" error="Acertos não pode ser maior que as questões feitas." sqref="F76">
      <formula1>0</formula1>
      <formula2>E76</formula2>
    </dataValidation>
    <dataValidation type="whole" allowBlank="1" showErrorMessage="1" error="Acertos não pode ser maior que as questões feitas." sqref="F77">
      <formula1>0</formula1>
      <formula2>E77</formula2>
    </dataValidation>
    <dataValidation type="whole" allowBlank="1" showErrorMessage="1" error="Acertos não pode ser maior que as questões feitas." sqref="F78">
      <formula1>0</formula1>
      <formula2>E78</formula2>
    </dataValidation>
    <dataValidation type="whole" allowBlank="1" showErrorMessage="1" error="Acertos não pode ser maior que as questões feitas." sqref="F79">
      <formula1>0</formula1>
      <formula2>E79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80">
      <formula1>0</formula1>
      <formula2>E80</formula2>
    </dataValidation>
    <dataValidation type="whole" allowBlank="1" showErrorMessage="1" error="Acertos não pode ser maior que as questões feitas." sqref="F81">
      <formula1>0</formula1>
      <formula2>E81</formula2>
    </dataValidation>
    <dataValidation type="whole" allowBlank="1" showErrorMessage="1" error="Acertos não pode ser maior que as questões feitas." sqref="F82">
      <formula1>0</formula1>
      <formula2>E82</formula2>
    </dataValidation>
    <dataValidation type="whole" allowBlank="1" showErrorMessage="1" error="Acertos não pode ser maior que as questões feitas." sqref="F83">
      <formula1>0</formula1>
      <formula2>E83</formula2>
    </dataValidation>
    <dataValidation type="whole" allowBlank="1" showErrorMessage="1" error="Acertos não pode ser maior que as questões feitas." sqref="F84">
      <formula1>0</formula1>
      <formula2>E84</formula2>
    </dataValidation>
    <dataValidation type="whole" allowBlank="1" showErrorMessage="1" error="Acertos não pode ser maior que as questões feitas." sqref="F85">
      <formula1>0</formula1>
      <formula2>E85</formula2>
    </dataValidation>
    <dataValidation type="whole" allowBlank="1" showErrorMessage="1" error="Acertos não pode ser maior que as questões feitas." sqref="F86">
      <formula1>0</formula1>
      <formula2>E86</formula2>
    </dataValidation>
    <dataValidation type="whole" allowBlank="1" showErrorMessage="1" error="Acertos não pode ser maior que as questões feitas." sqref="F87">
      <formula1>0</formula1>
      <formula2>E87</formula2>
    </dataValidation>
    <dataValidation type="whole" allowBlank="1" showErrorMessage="1" error="Acertos não pode ser maior que as questões feitas." sqref="F88">
      <formula1>0</formula1>
      <formula2>E88</formula2>
    </dataValidation>
    <dataValidation type="whole" allowBlank="1" showErrorMessage="1" error="Acertos não pode ser maior que as questões feitas." sqref="F89">
      <formula1>0</formula1>
      <formula2>E89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allowBlank="1" showErrorMessage="1" error="Acertos não pode ser maior que as questões feitas." sqref="F90">
      <formula1>0</formula1>
      <formula2>E90</formula2>
    </dataValidation>
    <dataValidation type="whole" allowBlank="1" showErrorMessage="1" error="Acertos não pode ser maior que as questões feitas." sqref="F91">
      <formula1>0</formula1>
      <formula2>E91</formula2>
    </dataValidation>
    <dataValidation type="whole" allowBlank="1" showErrorMessage="1" error="Acertos não pode ser maior que as questões feitas." sqref="F92">
      <formula1>0</formula1>
      <formula2>E92</formula2>
    </dataValidation>
    <dataValidation type="whole" allowBlank="1" showErrorMessage="1" error="Acertos não pode ser maior que as questões feitas." sqref="F93">
      <formula1>0</formula1>
      <formula2>E93</formula2>
    </dataValidation>
    <dataValidation type="whole" allowBlank="1" showErrorMessage="1" error="Acertos não pode ser maior que as questões feitas." sqref="F94">
      <formula1>0</formula1>
      <formula2>E94</formula2>
    </dataValidation>
    <dataValidation type="whole" allowBlank="1" showErrorMessage="1" error="Acertos não pode ser maior que as questões feitas." sqref="F95">
      <formula1>0</formula1>
      <formula2>E95</formula2>
    </dataValidation>
    <dataValidation type="whole" allowBlank="1" showErrorMessage="1" error="Acertos não pode ser maior que as questões feitas." sqref="F96">
      <formula1>0</formula1>
      <formula2>E96</formula2>
    </dataValidation>
    <dataValidation type="whole" allowBlank="1" showErrorMessage="1" error="Acertos não pode ser maior que as questões feitas." sqref="F97">
      <formula1>0</formula1>
      <formula2>E97</formula2>
    </dataValidation>
    <dataValidation type="whole" allowBlank="1" showErrorMessage="1" error="Acertos não pode ser maior que as questões feitas." sqref="F98">
      <formula1>0</formula1>
      <formula2>E98</formula2>
    </dataValidation>
    <dataValidation type="whole" allowBlank="1" showErrorMessage="1" error="Acertos não pode ser maior que as questões feitas." sqref="F99">
      <formula1>0</formula1>
      <formula2>E99</formula2>
    </dataValidation>
    <dataValidation type="whole" operator="greaterThanOrEqual" allowBlank="1" showErrorMessage="1" error="Informe um número inteiro maior ou igual a zero." sqref="I8:I390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00">
      <formula1>0</formula1>
      <formula2>I100</formula2>
    </dataValidation>
    <dataValidation type="whole" allowBlank="1" showErrorMessage="1" error="Acertos não pode ser maior que as questões feitas." sqref="J101">
      <formula1>0</formula1>
      <formula2>I101</formula2>
    </dataValidation>
    <dataValidation type="whole" allowBlank="1" showErrorMessage="1" error="Acertos não pode ser maior que as questões feitas." sqref="J102">
      <formula1>0</formula1>
      <formula2>I102</formula2>
    </dataValidation>
    <dataValidation type="whole" allowBlank="1" showErrorMessage="1" error="Acertos não pode ser maior que as questões feitas." sqref="J103">
      <formula1>0</formula1>
      <formula2>I103</formula2>
    </dataValidation>
    <dataValidation type="whole" allowBlank="1" showErrorMessage="1" error="Acertos não pode ser maior que as questões feitas." sqref="J104">
      <formula1>0</formula1>
      <formula2>I104</formula2>
    </dataValidation>
    <dataValidation type="whole" allowBlank="1" showErrorMessage="1" error="Acertos não pode ser maior que as questões feitas." sqref="J105">
      <formula1>0</formula1>
      <formula2>I105</formula2>
    </dataValidation>
    <dataValidation type="whole" allowBlank="1" showErrorMessage="1" error="Acertos não pode ser maior que as questões feitas." sqref="J106">
      <formula1>0</formula1>
      <formula2>I106</formula2>
    </dataValidation>
    <dataValidation type="whole" allowBlank="1" showErrorMessage="1" error="Acertos não pode ser maior que as questões feitas." sqref="J107">
      <formula1>0</formula1>
      <formula2>I107</formula2>
    </dataValidation>
    <dataValidation type="whole" allowBlank="1" showErrorMessage="1" error="Acertos não pode ser maior que as questões feitas." sqref="J108">
      <formula1>0</formula1>
      <formula2>I108</formula2>
    </dataValidation>
    <dataValidation type="whole" allowBlank="1" showErrorMessage="1" error="Acertos não pode ser maior que as questões feitas." sqref="J109">
      <formula1>0</formula1>
      <formula2>I109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10">
      <formula1>0</formula1>
      <formula2>I110</formula2>
    </dataValidation>
    <dataValidation type="whole" allowBlank="1" showErrorMessage="1" error="Acertos não pode ser maior que as questões feitas." sqref="J111">
      <formula1>0</formula1>
      <formula2>I111</formula2>
    </dataValidation>
    <dataValidation type="whole" allowBlank="1" showErrorMessage="1" error="Acertos não pode ser maior que as questões feitas." sqref="J112">
      <formula1>0</formula1>
      <formula2>I112</formula2>
    </dataValidation>
    <dataValidation type="whole" allowBlank="1" showErrorMessage="1" error="Acertos não pode ser maior que as questões feitas." sqref="J113">
      <formula1>0</formula1>
      <formula2>I113</formula2>
    </dataValidation>
    <dataValidation type="whole" allowBlank="1" showErrorMessage="1" error="Acertos não pode ser maior que as questões feitas." sqref="J114">
      <formula1>0</formula1>
      <formula2>I114</formula2>
    </dataValidation>
    <dataValidation type="whole" allowBlank="1" showErrorMessage="1" error="Acertos não pode ser maior que as questões feitas." sqref="J115">
      <formula1>0</formula1>
      <formula2>I115</formula2>
    </dataValidation>
    <dataValidation type="whole" allowBlank="1" showErrorMessage="1" error="Acertos não pode ser maior que as questões feitas." sqref="J116">
      <formula1>0</formula1>
      <formula2>I116</formula2>
    </dataValidation>
    <dataValidation type="whole" allowBlank="1" showErrorMessage="1" error="Acertos não pode ser maior que as questões feitas." sqref="J117">
      <formula1>0</formula1>
      <formula2>I117</formula2>
    </dataValidation>
    <dataValidation type="whole" allowBlank="1" showErrorMessage="1" error="Acertos não pode ser maior que as questões feitas." sqref="J118">
      <formula1>0</formula1>
      <formula2>I118</formula2>
    </dataValidation>
    <dataValidation type="whole" allowBlank="1" showErrorMessage="1" error="Acertos não pode ser maior que as questões feitas." sqref="J119">
      <formula1>0</formula1>
      <formula2>I119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20">
      <formula1>0</formula1>
      <formula2>I120</formula2>
    </dataValidation>
    <dataValidation type="whole" allowBlank="1" showErrorMessage="1" error="Acertos não pode ser maior que as questões feitas." sqref="J121">
      <formula1>0</formula1>
      <formula2>I121</formula2>
    </dataValidation>
    <dataValidation type="whole" allowBlank="1" showErrorMessage="1" error="Acertos não pode ser maior que as questões feitas." sqref="J122">
      <formula1>0</formula1>
      <formula2>I122</formula2>
    </dataValidation>
    <dataValidation type="whole" allowBlank="1" showErrorMessage="1" error="Acertos não pode ser maior que as questões feitas." sqref="J123">
      <formula1>0</formula1>
      <formula2>I123</formula2>
    </dataValidation>
    <dataValidation type="whole" allowBlank="1" showErrorMessage="1" error="Acertos não pode ser maior que as questões feitas." sqref="J124">
      <formula1>0</formula1>
      <formula2>I124</formula2>
    </dataValidation>
    <dataValidation type="whole" allowBlank="1" showErrorMessage="1" error="Acertos não pode ser maior que as questões feitas." sqref="J125">
      <formula1>0</formula1>
      <formula2>I125</formula2>
    </dataValidation>
    <dataValidation type="whole" allowBlank="1" showErrorMessage="1" error="Acertos não pode ser maior que as questões feitas." sqref="J126">
      <formula1>0</formula1>
      <formula2>I126</formula2>
    </dataValidation>
    <dataValidation type="whole" allowBlank="1" showErrorMessage="1" error="Acertos não pode ser maior que as questões feitas." sqref="J127">
      <formula1>0</formula1>
      <formula2>I127</formula2>
    </dataValidation>
    <dataValidation type="whole" allowBlank="1" showErrorMessage="1" error="Acertos não pode ser maior que as questões feitas." sqref="J128">
      <formula1>0</formula1>
      <formula2>I128</formula2>
    </dataValidation>
    <dataValidation type="whole" allowBlank="1" showErrorMessage="1" error="Acertos não pode ser maior que as questões feitas." sqref="J129">
      <formula1>0</formula1>
      <formula2>I129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30">
      <formula1>0</formula1>
      <formula2>I130</formula2>
    </dataValidation>
    <dataValidation type="whole" allowBlank="1" showErrorMessage="1" error="Acertos não pode ser maior que as questões feitas." sqref="J131">
      <formula1>0</formula1>
      <formula2>I131</formula2>
    </dataValidation>
    <dataValidation type="whole" allowBlank="1" showErrorMessage="1" error="Acertos não pode ser maior que as questões feitas." sqref="J132">
      <formula1>0</formula1>
      <formula2>I132</formula2>
    </dataValidation>
    <dataValidation type="whole" allowBlank="1" showErrorMessage="1" error="Acertos não pode ser maior que as questões feitas." sqref="J133">
      <formula1>0</formula1>
      <formula2>I133</formula2>
    </dataValidation>
    <dataValidation type="whole" allowBlank="1" showErrorMessage="1" error="Acertos não pode ser maior que as questões feitas." sqref="J134">
      <formula1>0</formula1>
      <formula2>I134</formula2>
    </dataValidation>
    <dataValidation type="whole" allowBlank="1" showErrorMessage="1" error="Acertos não pode ser maior que as questões feitas." sqref="J135">
      <formula1>0</formula1>
      <formula2>I135</formula2>
    </dataValidation>
    <dataValidation type="whole" allowBlank="1" showErrorMessage="1" error="Acertos não pode ser maior que as questões feitas." sqref="J136">
      <formula1>0</formula1>
      <formula2>I136</formula2>
    </dataValidation>
    <dataValidation type="whole" allowBlank="1" showErrorMessage="1" error="Acertos não pode ser maior que as questões feitas." sqref="J137">
      <formula1>0</formula1>
      <formula2>I137</formula2>
    </dataValidation>
    <dataValidation type="whole" allowBlank="1" showErrorMessage="1" error="Acertos não pode ser maior que as questões feitas." sqref="J138">
      <formula1>0</formula1>
      <formula2>I138</formula2>
    </dataValidation>
    <dataValidation type="whole" allowBlank="1" showErrorMessage="1" error="Acertos não pode ser maior que as questões feitas." sqref="J139">
      <formula1>0</formula1>
      <formula2>I139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40">
      <formula1>0</formula1>
      <formula2>I140</formula2>
    </dataValidation>
    <dataValidation type="whole" allowBlank="1" showErrorMessage="1" error="Acertos não pode ser maior que as questões feitas." sqref="J141">
      <formula1>0</formula1>
      <formula2>I141</formula2>
    </dataValidation>
    <dataValidation type="whole" allowBlank="1" showErrorMessage="1" error="Acertos não pode ser maior que as questões feitas." sqref="J142">
      <formula1>0</formula1>
      <formula2>I142</formula2>
    </dataValidation>
    <dataValidation type="whole" allowBlank="1" showErrorMessage="1" error="Acertos não pode ser maior que as questões feitas." sqref="J143">
      <formula1>0</formula1>
      <formula2>I143</formula2>
    </dataValidation>
    <dataValidation type="whole" allowBlank="1" showErrorMessage="1" error="Acertos não pode ser maior que as questões feitas." sqref="J144">
      <formula1>0</formula1>
      <formula2>I144</formula2>
    </dataValidation>
    <dataValidation type="whole" allowBlank="1" showErrorMessage="1" error="Acertos não pode ser maior que as questões feitas." sqref="J145">
      <formula1>0</formula1>
      <formula2>I145</formula2>
    </dataValidation>
    <dataValidation type="whole" allowBlank="1" showErrorMessage="1" error="Acertos não pode ser maior que as questões feitas." sqref="J146">
      <formula1>0</formula1>
      <formula2>I146</formula2>
    </dataValidation>
    <dataValidation type="whole" allowBlank="1" showErrorMessage="1" error="Acertos não pode ser maior que as questões feitas." sqref="J147">
      <formula1>0</formula1>
      <formula2>I147</formula2>
    </dataValidation>
    <dataValidation type="whole" allowBlank="1" showErrorMessage="1" error="Acertos não pode ser maior que as questões feitas." sqref="J148">
      <formula1>0</formula1>
      <formula2>I148</formula2>
    </dataValidation>
    <dataValidation type="whole" allowBlank="1" showErrorMessage="1" error="Acertos não pode ser maior que as questões feitas." sqref="J149">
      <formula1>0</formula1>
      <formula2>I149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50">
      <formula1>0</formula1>
      <formula2>I150</formula2>
    </dataValidation>
    <dataValidation type="whole" allowBlank="1" showErrorMessage="1" error="Acertos não pode ser maior que as questões feitas." sqref="J151">
      <formula1>0</formula1>
      <formula2>I151</formula2>
    </dataValidation>
    <dataValidation type="whole" allowBlank="1" showErrorMessage="1" error="Acertos não pode ser maior que as questões feitas." sqref="J152">
      <formula1>0</formula1>
      <formula2>I152</formula2>
    </dataValidation>
    <dataValidation type="whole" allowBlank="1" showErrorMessage="1" error="Acertos não pode ser maior que as questões feitas." sqref="J153">
      <formula1>0</formula1>
      <formula2>I153</formula2>
    </dataValidation>
    <dataValidation type="whole" allowBlank="1" showErrorMessage="1" error="Acertos não pode ser maior que as questões feitas." sqref="J154">
      <formula1>0</formula1>
      <formula2>I154</formula2>
    </dataValidation>
    <dataValidation type="whole" allowBlank="1" showErrorMessage="1" error="Acertos não pode ser maior que as questões feitas." sqref="J155">
      <formula1>0</formula1>
      <formula2>I155</formula2>
    </dataValidation>
    <dataValidation type="whole" allowBlank="1" showErrorMessage="1" error="Acertos não pode ser maior que as questões feitas." sqref="J156">
      <formula1>0</formula1>
      <formula2>I156</formula2>
    </dataValidation>
    <dataValidation type="whole" allowBlank="1" showErrorMessage="1" error="Acertos não pode ser maior que as questões feitas." sqref="J157">
      <formula1>0</formula1>
      <formula2>I157</formula2>
    </dataValidation>
    <dataValidation type="whole" allowBlank="1" showErrorMessage="1" error="Acertos não pode ser maior que as questões feitas." sqref="J158">
      <formula1>0</formula1>
      <formula2>I158</formula2>
    </dataValidation>
    <dataValidation type="whole" allowBlank="1" showErrorMessage="1" error="Acertos não pode ser maior que as questões feitas." sqref="J159">
      <formula1>0</formula1>
      <formula2>I159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60">
      <formula1>0</formula1>
      <formula2>I160</formula2>
    </dataValidation>
    <dataValidation type="whole" allowBlank="1" showErrorMessage="1" error="Acertos não pode ser maior que as questões feitas." sqref="J161">
      <formula1>0</formula1>
      <formula2>I161</formula2>
    </dataValidation>
    <dataValidation type="whole" allowBlank="1" showErrorMessage="1" error="Acertos não pode ser maior que as questões feitas." sqref="J162">
      <formula1>0</formula1>
      <formula2>I162</formula2>
    </dataValidation>
    <dataValidation type="whole" allowBlank="1" showErrorMessage="1" error="Acertos não pode ser maior que as questões feitas." sqref="J163">
      <formula1>0</formula1>
      <formula2>I163</formula2>
    </dataValidation>
    <dataValidation type="whole" allowBlank="1" showErrorMessage="1" error="Acertos não pode ser maior que as questões feitas." sqref="J164">
      <formula1>0</formula1>
      <formula2>I164</formula2>
    </dataValidation>
    <dataValidation type="whole" allowBlank="1" showErrorMessage="1" error="Acertos não pode ser maior que as questões feitas." sqref="J165">
      <formula1>0</formula1>
      <formula2>I165</formula2>
    </dataValidation>
    <dataValidation type="whole" allowBlank="1" showErrorMessage="1" error="Acertos não pode ser maior que as questões feitas." sqref="J166">
      <formula1>0</formula1>
      <formula2>I166</formula2>
    </dataValidation>
    <dataValidation type="whole" allowBlank="1" showErrorMessage="1" error="Acertos não pode ser maior que as questões feitas." sqref="J167">
      <formula1>0</formula1>
      <formula2>I167</formula2>
    </dataValidation>
    <dataValidation type="whole" allowBlank="1" showErrorMessage="1" error="Acertos não pode ser maior que as questões feitas." sqref="J168">
      <formula1>0</formula1>
      <formula2>I168</formula2>
    </dataValidation>
    <dataValidation type="whole" allowBlank="1" showErrorMessage="1" error="Acertos não pode ser maior que as questões feitas." sqref="J169">
      <formula1>0</formula1>
      <formula2>I169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70">
      <formula1>0</formula1>
      <formula2>I170</formula2>
    </dataValidation>
    <dataValidation type="whole" allowBlank="1" showErrorMessage="1" error="Acertos não pode ser maior que as questões feitas." sqref="J171">
      <formula1>0</formula1>
      <formula2>I171</formula2>
    </dataValidation>
    <dataValidation type="whole" allowBlank="1" showErrorMessage="1" error="Acertos não pode ser maior que as questões feitas." sqref="J172">
      <formula1>0</formula1>
      <formula2>I172</formula2>
    </dataValidation>
    <dataValidation type="whole" allowBlank="1" showErrorMessage="1" error="Acertos não pode ser maior que as questões feitas." sqref="J173">
      <formula1>0</formula1>
      <formula2>I173</formula2>
    </dataValidation>
    <dataValidation type="whole" allowBlank="1" showErrorMessage="1" error="Acertos não pode ser maior que as questões feitas." sqref="J174">
      <formula1>0</formula1>
      <formula2>I174</formula2>
    </dataValidation>
    <dataValidation type="whole" allowBlank="1" showErrorMessage="1" error="Acertos não pode ser maior que as questões feitas." sqref="J175">
      <formula1>0</formula1>
      <formula2>I175</formula2>
    </dataValidation>
    <dataValidation type="whole" allowBlank="1" showErrorMessage="1" error="Acertos não pode ser maior que as questões feitas." sqref="J176">
      <formula1>0</formula1>
      <formula2>I176</formula2>
    </dataValidation>
    <dataValidation type="whole" allowBlank="1" showErrorMessage="1" error="Acertos não pode ser maior que as questões feitas." sqref="J177">
      <formula1>0</formula1>
      <formula2>I177</formula2>
    </dataValidation>
    <dataValidation type="whole" allowBlank="1" showErrorMessage="1" error="Acertos não pode ser maior que as questões feitas." sqref="J178">
      <formula1>0</formula1>
      <formula2>I178</formula2>
    </dataValidation>
    <dataValidation type="whole" allowBlank="1" showErrorMessage="1" error="Acertos não pode ser maior que as questões feitas." sqref="J179">
      <formula1>0</formula1>
      <formula2>I179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80">
      <formula1>0</formula1>
      <formula2>I180</formula2>
    </dataValidation>
    <dataValidation type="whole" allowBlank="1" showErrorMessage="1" error="Acertos não pode ser maior que as questões feitas." sqref="J181">
      <formula1>0</formula1>
      <formula2>I181</formula2>
    </dataValidation>
    <dataValidation type="whole" allowBlank="1" showErrorMessage="1" error="Acertos não pode ser maior que as questões feitas." sqref="J182">
      <formula1>0</formula1>
      <formula2>I182</formula2>
    </dataValidation>
    <dataValidation type="whole" allowBlank="1" showErrorMessage="1" error="Acertos não pode ser maior que as questões feitas." sqref="J183">
      <formula1>0</formula1>
      <formula2>I183</formula2>
    </dataValidation>
    <dataValidation type="whole" allowBlank="1" showErrorMessage="1" error="Acertos não pode ser maior que as questões feitas." sqref="J184">
      <formula1>0</formula1>
      <formula2>I184</formula2>
    </dataValidation>
    <dataValidation type="whole" allowBlank="1" showErrorMessage="1" error="Acertos não pode ser maior que as questões feitas." sqref="J185">
      <formula1>0</formula1>
      <formula2>I185</formula2>
    </dataValidation>
    <dataValidation type="whole" allowBlank="1" showErrorMessage="1" error="Acertos não pode ser maior que as questões feitas." sqref="J186">
      <formula1>0</formula1>
      <formula2>I186</formula2>
    </dataValidation>
    <dataValidation type="whole" allowBlank="1" showErrorMessage="1" error="Acertos não pode ser maior que as questões feitas." sqref="J187">
      <formula1>0</formula1>
      <formula2>I187</formula2>
    </dataValidation>
    <dataValidation type="whole" allowBlank="1" showErrorMessage="1" error="Acertos não pode ser maior que as questões feitas." sqref="J188">
      <formula1>0</formula1>
      <formula2>I188</formula2>
    </dataValidation>
    <dataValidation type="whole" allowBlank="1" showErrorMessage="1" error="Acertos não pode ser maior que as questões feitas." sqref="J189">
      <formula1>0</formula1>
      <formula2>I189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190">
      <formula1>0</formula1>
      <formula2>I190</formula2>
    </dataValidation>
    <dataValidation type="whole" allowBlank="1" showErrorMessage="1" error="Acertos não pode ser maior que as questões feitas." sqref="J191">
      <formula1>0</formula1>
      <formula2>I191</formula2>
    </dataValidation>
    <dataValidation type="whole" allowBlank="1" showErrorMessage="1" error="Acertos não pode ser maior que as questões feitas." sqref="J192">
      <formula1>0</formula1>
      <formula2>I192</formula2>
    </dataValidation>
    <dataValidation type="whole" allowBlank="1" showErrorMessage="1" error="Acertos não pode ser maior que as questões feitas." sqref="J193">
      <formula1>0</formula1>
      <formula2>I193</formula2>
    </dataValidation>
    <dataValidation type="whole" allowBlank="1" showErrorMessage="1" error="Acertos não pode ser maior que as questões feitas." sqref="J194">
      <formula1>0</formula1>
      <formula2>I194</formula2>
    </dataValidation>
    <dataValidation type="whole" allowBlank="1" showErrorMessage="1" error="Acertos não pode ser maior que as questões feitas." sqref="J195">
      <formula1>0</formula1>
      <formula2>I195</formula2>
    </dataValidation>
    <dataValidation type="whole" allowBlank="1" showErrorMessage="1" error="Acertos não pode ser maior que as questões feitas." sqref="J196">
      <formula1>0</formula1>
      <formula2>I196</formula2>
    </dataValidation>
    <dataValidation type="whole" allowBlank="1" showErrorMessage="1" error="Acertos não pode ser maior que as questões feitas." sqref="J197">
      <formula1>0</formula1>
      <formula2>I197</formula2>
    </dataValidation>
    <dataValidation type="whole" allowBlank="1" showErrorMessage="1" error="Acertos não pode ser maior que as questões feitas." sqref="J198">
      <formula1>0</formula1>
      <formula2>I198</formula2>
    </dataValidation>
    <dataValidation type="whole" allowBlank="1" showErrorMessage="1" error="Acertos não pode ser maior que as questões feitas." sqref="J199">
      <formula1>0</formula1>
      <formula2>I199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00">
      <formula1>0</formula1>
      <formula2>I200</formula2>
    </dataValidation>
    <dataValidation type="whole" allowBlank="1" showErrorMessage="1" error="Acertos não pode ser maior que as questões feitas." sqref="J201">
      <formula1>0</formula1>
      <formula2>I201</formula2>
    </dataValidation>
    <dataValidation type="whole" allowBlank="1" showErrorMessage="1" error="Acertos não pode ser maior que as questões feitas." sqref="J202">
      <formula1>0</formula1>
      <formula2>I202</formula2>
    </dataValidation>
    <dataValidation type="whole" allowBlank="1" showErrorMessage="1" error="Acertos não pode ser maior que as questões feitas." sqref="J203">
      <formula1>0</formula1>
      <formula2>I203</formula2>
    </dataValidation>
    <dataValidation type="whole" allowBlank="1" showErrorMessage="1" error="Acertos não pode ser maior que as questões feitas." sqref="J204">
      <formula1>0</formula1>
      <formula2>I204</formula2>
    </dataValidation>
    <dataValidation type="whole" allowBlank="1" showErrorMessage="1" error="Acertos não pode ser maior que as questões feitas." sqref="J205">
      <formula1>0</formula1>
      <formula2>I205</formula2>
    </dataValidation>
    <dataValidation type="whole" allowBlank="1" showErrorMessage="1" error="Acertos não pode ser maior que as questões feitas." sqref="J206">
      <formula1>0</formula1>
      <formula2>I206</formula2>
    </dataValidation>
    <dataValidation type="whole" allowBlank="1" showErrorMessage="1" error="Acertos não pode ser maior que as questões feitas." sqref="J207">
      <formula1>0</formula1>
      <formula2>I207</formula2>
    </dataValidation>
    <dataValidation type="whole" allowBlank="1" showErrorMessage="1" error="Acertos não pode ser maior que as questões feitas." sqref="J208">
      <formula1>0</formula1>
      <formula2>I208</formula2>
    </dataValidation>
    <dataValidation type="whole" allowBlank="1" showErrorMessage="1" error="Acertos não pode ser maior que as questões feitas." sqref="J209">
      <formula1>0</formula1>
      <formula2>I209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10">
      <formula1>0</formula1>
      <formula2>I210</formula2>
    </dataValidation>
    <dataValidation type="whole" allowBlank="1" showErrorMessage="1" error="Acertos não pode ser maior que as questões feitas." sqref="J211">
      <formula1>0</formula1>
      <formula2>I211</formula2>
    </dataValidation>
    <dataValidation type="whole" allowBlank="1" showErrorMessage="1" error="Acertos não pode ser maior que as questões feitas." sqref="J212">
      <formula1>0</formula1>
      <formula2>I212</formula2>
    </dataValidation>
    <dataValidation type="whole" allowBlank="1" showErrorMessage="1" error="Acertos não pode ser maior que as questões feitas." sqref="J213">
      <formula1>0</formula1>
      <formula2>I213</formula2>
    </dataValidation>
    <dataValidation type="whole" allowBlank="1" showErrorMessage="1" error="Acertos não pode ser maior que as questões feitas." sqref="J214">
      <formula1>0</formula1>
      <formula2>I214</formula2>
    </dataValidation>
    <dataValidation type="whole" allowBlank="1" showErrorMessage="1" error="Acertos não pode ser maior que as questões feitas." sqref="J215">
      <formula1>0</formula1>
      <formula2>I215</formula2>
    </dataValidation>
    <dataValidation type="whole" allowBlank="1" showErrorMessage="1" error="Acertos não pode ser maior que as questões feitas." sqref="J216">
      <formula1>0</formula1>
      <formula2>I216</formula2>
    </dataValidation>
    <dataValidation type="whole" allowBlank="1" showErrorMessage="1" error="Acertos não pode ser maior que as questões feitas." sqref="J217">
      <formula1>0</formula1>
      <formula2>I217</formula2>
    </dataValidation>
    <dataValidation type="whole" allowBlank="1" showErrorMessage="1" error="Acertos não pode ser maior que as questões feitas." sqref="J218">
      <formula1>0</formula1>
      <formula2>I218</formula2>
    </dataValidation>
    <dataValidation type="whole" allowBlank="1" showErrorMessage="1" error="Acertos não pode ser maior que as questões feitas." sqref="J219">
      <formula1>0</formula1>
      <formula2>I219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20">
      <formula1>0</formula1>
      <formula2>I220</formula2>
    </dataValidation>
    <dataValidation type="whole" allowBlank="1" showErrorMessage="1" error="Acertos não pode ser maior que as questões feitas." sqref="J221">
      <formula1>0</formula1>
      <formula2>I221</formula2>
    </dataValidation>
    <dataValidation type="whole" allowBlank="1" showErrorMessage="1" error="Acertos não pode ser maior que as questões feitas." sqref="J222">
      <formula1>0</formula1>
      <formula2>I222</formula2>
    </dataValidation>
    <dataValidation type="whole" allowBlank="1" showErrorMessage="1" error="Acertos não pode ser maior que as questões feitas." sqref="J223">
      <formula1>0</formula1>
      <formula2>I223</formula2>
    </dataValidation>
    <dataValidation type="whole" allowBlank="1" showErrorMessage="1" error="Acertos não pode ser maior que as questões feitas." sqref="J224">
      <formula1>0</formula1>
      <formula2>I224</formula2>
    </dataValidation>
    <dataValidation type="whole" allowBlank="1" showErrorMessage="1" error="Acertos não pode ser maior que as questões feitas." sqref="J225">
      <formula1>0</formula1>
      <formula2>I225</formula2>
    </dataValidation>
    <dataValidation type="whole" allowBlank="1" showErrorMessage="1" error="Acertos não pode ser maior que as questões feitas." sqref="J226">
      <formula1>0</formula1>
      <formula2>I226</formula2>
    </dataValidation>
    <dataValidation type="whole" allowBlank="1" showErrorMessage="1" error="Acertos não pode ser maior que as questões feitas." sqref="J227">
      <formula1>0</formula1>
      <formula2>I227</formula2>
    </dataValidation>
    <dataValidation type="whole" allowBlank="1" showErrorMessage="1" error="Acertos não pode ser maior que as questões feitas." sqref="J228">
      <formula1>0</formula1>
      <formula2>I228</formula2>
    </dataValidation>
    <dataValidation type="whole" allowBlank="1" showErrorMessage="1" error="Acertos não pode ser maior que as questões feitas." sqref="J229">
      <formula1>0</formula1>
      <formula2>I229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30">
      <formula1>0</formula1>
      <formula2>I230</formula2>
    </dataValidation>
    <dataValidation type="whole" allowBlank="1" showErrorMessage="1" error="Acertos não pode ser maior que as questões feitas." sqref="J231">
      <formula1>0</formula1>
      <formula2>I231</formula2>
    </dataValidation>
    <dataValidation type="whole" allowBlank="1" showErrorMessage="1" error="Acertos não pode ser maior que as questões feitas." sqref="J232">
      <formula1>0</formula1>
      <formula2>I232</formula2>
    </dataValidation>
    <dataValidation type="whole" allowBlank="1" showErrorMessage="1" error="Acertos não pode ser maior que as questões feitas." sqref="J233">
      <formula1>0</formula1>
      <formula2>I233</formula2>
    </dataValidation>
    <dataValidation type="whole" allowBlank="1" showErrorMessage="1" error="Acertos não pode ser maior que as questões feitas." sqref="J234">
      <formula1>0</formula1>
      <formula2>I234</formula2>
    </dataValidation>
    <dataValidation type="whole" allowBlank="1" showErrorMessage="1" error="Acertos não pode ser maior que as questões feitas." sqref="J235">
      <formula1>0</formula1>
      <formula2>I235</formula2>
    </dataValidation>
    <dataValidation type="whole" allowBlank="1" showErrorMessage="1" error="Acertos não pode ser maior que as questões feitas." sqref="J236">
      <formula1>0</formula1>
      <formula2>I236</formula2>
    </dataValidation>
    <dataValidation type="whole" allowBlank="1" showErrorMessage="1" error="Acertos não pode ser maior que as questões feitas." sqref="J237">
      <formula1>0</formula1>
      <formula2>I237</formula2>
    </dataValidation>
    <dataValidation type="whole" allowBlank="1" showErrorMessage="1" error="Acertos não pode ser maior que as questões feitas." sqref="J238">
      <formula1>0</formula1>
      <formula2>I238</formula2>
    </dataValidation>
    <dataValidation type="whole" allowBlank="1" showErrorMessage="1" error="Acertos não pode ser maior que as questões feitas." sqref="J239">
      <formula1>0</formula1>
      <formula2>I239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40">
      <formula1>0</formula1>
      <formula2>I240</formula2>
    </dataValidation>
    <dataValidation type="whole" allowBlank="1" showErrorMessage="1" error="Acertos não pode ser maior que as questões feitas." sqref="J241">
      <formula1>0</formula1>
      <formula2>I241</formula2>
    </dataValidation>
    <dataValidation type="whole" allowBlank="1" showErrorMessage="1" error="Acertos não pode ser maior que as questões feitas." sqref="J242">
      <formula1>0</formula1>
      <formula2>I242</formula2>
    </dataValidation>
    <dataValidation type="whole" allowBlank="1" showErrorMessage="1" error="Acertos não pode ser maior que as questões feitas." sqref="J243">
      <formula1>0</formula1>
      <formula2>I243</formula2>
    </dataValidation>
    <dataValidation type="whole" allowBlank="1" showErrorMessage="1" error="Acertos não pode ser maior que as questões feitas." sqref="J244">
      <formula1>0</formula1>
      <formula2>I244</formula2>
    </dataValidation>
    <dataValidation type="whole" allowBlank="1" showErrorMessage="1" error="Acertos não pode ser maior que as questões feitas." sqref="J245">
      <formula1>0</formula1>
      <formula2>I245</formula2>
    </dataValidation>
    <dataValidation type="whole" allowBlank="1" showErrorMessage="1" error="Acertos não pode ser maior que as questões feitas." sqref="J246">
      <formula1>0</formula1>
      <formula2>I246</formula2>
    </dataValidation>
    <dataValidation type="whole" allowBlank="1" showErrorMessage="1" error="Acertos não pode ser maior que as questões feitas." sqref="J247">
      <formula1>0</formula1>
      <formula2>I247</formula2>
    </dataValidation>
    <dataValidation type="whole" allowBlank="1" showErrorMessage="1" error="Acertos não pode ser maior que as questões feitas." sqref="J248">
      <formula1>0</formula1>
      <formula2>I248</formula2>
    </dataValidation>
    <dataValidation type="whole" allowBlank="1" showErrorMessage="1" error="Acertos não pode ser maior que as questões feitas." sqref="J249">
      <formula1>0</formula1>
      <formula2>I249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50">
      <formula1>0</formula1>
      <formula2>I250</formula2>
    </dataValidation>
    <dataValidation type="whole" allowBlank="1" showErrorMessage="1" error="Acertos não pode ser maior que as questões feitas." sqref="J251">
      <formula1>0</formula1>
      <formula2>I251</formula2>
    </dataValidation>
    <dataValidation type="whole" allowBlank="1" showErrorMessage="1" error="Acertos não pode ser maior que as questões feitas." sqref="J252">
      <formula1>0</formula1>
      <formula2>I252</formula2>
    </dataValidation>
    <dataValidation type="whole" allowBlank="1" showErrorMessage="1" error="Acertos não pode ser maior que as questões feitas." sqref="J253">
      <formula1>0</formula1>
      <formula2>I253</formula2>
    </dataValidation>
    <dataValidation type="whole" allowBlank="1" showErrorMessage="1" error="Acertos não pode ser maior que as questões feitas." sqref="J254">
      <formula1>0</formula1>
      <formula2>I254</formula2>
    </dataValidation>
    <dataValidation type="whole" allowBlank="1" showErrorMessage="1" error="Acertos não pode ser maior que as questões feitas." sqref="J255">
      <formula1>0</formula1>
      <formula2>I255</formula2>
    </dataValidation>
    <dataValidation type="whole" allowBlank="1" showErrorMessage="1" error="Acertos não pode ser maior que as questões feitas." sqref="J256">
      <formula1>0</formula1>
      <formula2>I256</formula2>
    </dataValidation>
    <dataValidation type="whole" allowBlank="1" showErrorMessage="1" error="Acertos não pode ser maior que as questões feitas." sqref="J257">
      <formula1>0</formula1>
      <formula2>I257</formula2>
    </dataValidation>
    <dataValidation type="whole" allowBlank="1" showErrorMessage="1" error="Acertos não pode ser maior que as questões feitas." sqref="J258">
      <formula1>0</formula1>
      <formula2>I258</formula2>
    </dataValidation>
    <dataValidation type="whole" allowBlank="1" showErrorMessage="1" error="Acertos não pode ser maior que as questões feitas." sqref="J259">
      <formula1>0</formula1>
      <formula2>I259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60">
      <formula1>0</formula1>
      <formula2>I260</formula2>
    </dataValidation>
    <dataValidation type="whole" allowBlank="1" showErrorMessage="1" error="Acertos não pode ser maior que as questões feitas." sqref="J261">
      <formula1>0</formula1>
      <formula2>I261</formula2>
    </dataValidation>
    <dataValidation type="whole" allowBlank="1" showErrorMessage="1" error="Acertos não pode ser maior que as questões feitas." sqref="J262">
      <formula1>0</formula1>
      <formula2>I262</formula2>
    </dataValidation>
    <dataValidation type="whole" allowBlank="1" showErrorMessage="1" error="Acertos não pode ser maior que as questões feitas." sqref="J263">
      <formula1>0</formula1>
      <formula2>I263</formula2>
    </dataValidation>
    <dataValidation type="whole" allowBlank="1" showErrorMessage="1" error="Acertos não pode ser maior que as questões feitas." sqref="J264">
      <formula1>0</formula1>
      <formula2>I264</formula2>
    </dataValidation>
    <dataValidation type="whole" allowBlank="1" showErrorMessage="1" error="Acertos não pode ser maior que as questões feitas." sqref="J265">
      <formula1>0</formula1>
      <formula2>I265</formula2>
    </dataValidation>
    <dataValidation type="whole" allowBlank="1" showErrorMessage="1" error="Acertos não pode ser maior que as questões feitas." sqref="J266">
      <formula1>0</formula1>
      <formula2>I266</formula2>
    </dataValidation>
    <dataValidation type="whole" allowBlank="1" showErrorMessage="1" error="Acertos não pode ser maior que as questões feitas." sqref="J267">
      <formula1>0</formula1>
      <formula2>I267</formula2>
    </dataValidation>
    <dataValidation type="whole" allowBlank="1" showErrorMessage="1" error="Acertos não pode ser maior que as questões feitas." sqref="J268">
      <formula1>0</formula1>
      <formula2>I268</formula2>
    </dataValidation>
    <dataValidation type="whole" allowBlank="1" showErrorMessage="1" error="Acertos não pode ser maior que as questões feitas." sqref="J269">
      <formula1>0</formula1>
      <formula2>I269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70">
      <formula1>0</formula1>
      <formula2>I270</formula2>
    </dataValidation>
    <dataValidation type="whole" allowBlank="1" showErrorMessage="1" error="Acertos não pode ser maior que as questões feitas." sqref="J271">
      <formula1>0</formula1>
      <formula2>I271</formula2>
    </dataValidation>
    <dataValidation type="whole" allowBlank="1" showErrorMessage="1" error="Acertos não pode ser maior que as questões feitas." sqref="J272">
      <formula1>0</formula1>
      <formula2>I272</formula2>
    </dataValidation>
    <dataValidation type="whole" allowBlank="1" showErrorMessage="1" error="Acertos não pode ser maior que as questões feitas." sqref="J273">
      <formula1>0</formula1>
      <formula2>I273</formula2>
    </dataValidation>
    <dataValidation type="whole" allowBlank="1" showErrorMessage="1" error="Acertos não pode ser maior que as questões feitas." sqref="J274">
      <formula1>0</formula1>
      <formula2>I274</formula2>
    </dataValidation>
    <dataValidation type="whole" allowBlank="1" showErrorMessage="1" error="Acertos não pode ser maior que as questões feitas." sqref="J275">
      <formula1>0</formula1>
      <formula2>I275</formula2>
    </dataValidation>
    <dataValidation type="whole" allowBlank="1" showErrorMessage="1" error="Acertos não pode ser maior que as questões feitas." sqref="J276">
      <formula1>0</formula1>
      <formula2>I276</formula2>
    </dataValidation>
    <dataValidation type="whole" allowBlank="1" showErrorMessage="1" error="Acertos não pode ser maior que as questões feitas." sqref="J277">
      <formula1>0</formula1>
      <formula2>I277</formula2>
    </dataValidation>
    <dataValidation type="whole" allowBlank="1" showErrorMessage="1" error="Acertos não pode ser maior que as questões feitas." sqref="J278">
      <formula1>0</formula1>
      <formula2>I278</formula2>
    </dataValidation>
    <dataValidation type="whole" allowBlank="1" showErrorMessage="1" error="Acertos não pode ser maior que as questões feitas." sqref="J279">
      <formula1>0</formula1>
      <formula2>I279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80">
      <formula1>0</formula1>
      <formula2>I280</formula2>
    </dataValidation>
    <dataValidation type="whole" allowBlank="1" showErrorMessage="1" error="Acertos não pode ser maior que as questões feitas." sqref="J281">
      <formula1>0</formula1>
      <formula2>I281</formula2>
    </dataValidation>
    <dataValidation type="whole" allowBlank="1" showErrorMessage="1" error="Acertos não pode ser maior que as questões feitas." sqref="J282">
      <formula1>0</formula1>
      <formula2>I282</formula2>
    </dataValidation>
    <dataValidation type="whole" allowBlank="1" showErrorMessage="1" error="Acertos não pode ser maior que as questões feitas." sqref="J283">
      <formula1>0</formula1>
      <formula2>I283</formula2>
    </dataValidation>
    <dataValidation type="whole" allowBlank="1" showErrorMessage="1" error="Acertos não pode ser maior que as questões feitas." sqref="J284">
      <formula1>0</formula1>
      <formula2>I284</formula2>
    </dataValidation>
    <dataValidation type="whole" allowBlank="1" showErrorMessage="1" error="Acertos não pode ser maior que as questões feitas." sqref="J285">
      <formula1>0</formula1>
      <formula2>I285</formula2>
    </dataValidation>
    <dataValidation type="whole" allowBlank="1" showErrorMessage="1" error="Acertos não pode ser maior que as questões feitas." sqref="J286">
      <formula1>0</formula1>
      <formula2>I286</formula2>
    </dataValidation>
    <dataValidation type="whole" allowBlank="1" showErrorMessage="1" error="Acertos não pode ser maior que as questões feitas." sqref="J287">
      <formula1>0</formula1>
      <formula2>I287</formula2>
    </dataValidation>
    <dataValidation type="whole" allowBlank="1" showErrorMessage="1" error="Acertos não pode ser maior que as questões feitas." sqref="J288">
      <formula1>0</formula1>
      <formula2>I288</formula2>
    </dataValidation>
    <dataValidation type="whole" allowBlank="1" showErrorMessage="1" error="Acertos não pode ser maior que as questões feitas." sqref="J289">
      <formula1>0</formula1>
      <formula2>I289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290">
      <formula1>0</formula1>
      <formula2>I290</formula2>
    </dataValidation>
    <dataValidation type="whole" allowBlank="1" showErrorMessage="1" error="Acertos não pode ser maior que as questões feitas." sqref="J291">
      <formula1>0</formula1>
      <formula2>I291</formula2>
    </dataValidation>
    <dataValidation type="whole" allowBlank="1" showErrorMessage="1" error="Acertos não pode ser maior que as questões feitas." sqref="J292">
      <formula1>0</formula1>
      <formula2>I292</formula2>
    </dataValidation>
    <dataValidation type="whole" allowBlank="1" showErrorMessage="1" error="Acertos não pode ser maior que as questões feitas." sqref="J293">
      <formula1>0</formula1>
      <formula2>I293</formula2>
    </dataValidation>
    <dataValidation type="whole" allowBlank="1" showErrorMessage="1" error="Acertos não pode ser maior que as questões feitas." sqref="J294">
      <formula1>0</formula1>
      <formula2>I294</formula2>
    </dataValidation>
    <dataValidation type="whole" allowBlank="1" showErrorMessage="1" error="Acertos não pode ser maior que as questões feitas." sqref="J295">
      <formula1>0</formula1>
      <formula2>I295</formula2>
    </dataValidation>
    <dataValidation type="whole" allowBlank="1" showErrorMessage="1" error="Acertos não pode ser maior que as questões feitas." sqref="J296">
      <formula1>0</formula1>
      <formula2>I296</formula2>
    </dataValidation>
    <dataValidation type="whole" allowBlank="1" showErrorMessage="1" error="Acertos não pode ser maior que as questões feitas." sqref="J297">
      <formula1>0</formula1>
      <formula2>I297</formula2>
    </dataValidation>
    <dataValidation type="whole" allowBlank="1" showErrorMessage="1" error="Acertos não pode ser maior que as questões feitas." sqref="J298">
      <formula1>0</formula1>
      <formula2>I298</formula2>
    </dataValidation>
    <dataValidation type="whole" allowBlank="1" showErrorMessage="1" error="Acertos não pode ser maior que as questões feitas." sqref="J299">
      <formula1>0</formula1>
      <formula2>I299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00">
      <formula1>0</formula1>
      <formula2>I300</formula2>
    </dataValidation>
    <dataValidation type="whole" allowBlank="1" showErrorMessage="1" error="Acertos não pode ser maior que as questões feitas." sqref="J301">
      <formula1>0</formula1>
      <formula2>I301</formula2>
    </dataValidation>
    <dataValidation type="whole" allowBlank="1" showErrorMessage="1" error="Acertos não pode ser maior que as questões feitas." sqref="J302">
      <formula1>0</formula1>
      <formula2>I302</formula2>
    </dataValidation>
    <dataValidation type="whole" allowBlank="1" showErrorMessage="1" error="Acertos não pode ser maior que as questões feitas." sqref="J303">
      <formula1>0</formula1>
      <formula2>I303</formula2>
    </dataValidation>
    <dataValidation type="whole" allowBlank="1" showErrorMessage="1" error="Acertos não pode ser maior que as questões feitas." sqref="J304">
      <formula1>0</formula1>
      <formula2>I304</formula2>
    </dataValidation>
    <dataValidation type="whole" allowBlank="1" showErrorMessage="1" error="Acertos não pode ser maior que as questões feitas." sqref="J305">
      <formula1>0</formula1>
      <formula2>I305</formula2>
    </dataValidation>
    <dataValidation type="whole" allowBlank="1" showErrorMessage="1" error="Acertos não pode ser maior que as questões feitas." sqref="J306">
      <formula1>0</formula1>
      <formula2>I306</formula2>
    </dataValidation>
    <dataValidation type="whole" allowBlank="1" showErrorMessage="1" error="Acertos não pode ser maior que as questões feitas." sqref="J307">
      <formula1>0</formula1>
      <formula2>I307</formula2>
    </dataValidation>
    <dataValidation type="whole" allowBlank="1" showErrorMessage="1" error="Acertos não pode ser maior que as questões feitas." sqref="J308">
      <formula1>0</formula1>
      <formula2>I308</formula2>
    </dataValidation>
    <dataValidation type="whole" allowBlank="1" showErrorMessage="1" error="Acertos não pode ser maior que as questões feitas." sqref="J309">
      <formula1>0</formula1>
      <formula2>I309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10">
      <formula1>0</formula1>
      <formula2>I310</formula2>
    </dataValidation>
    <dataValidation type="whole" allowBlank="1" showErrorMessage="1" error="Acertos não pode ser maior que as questões feitas." sqref="J311">
      <formula1>0</formula1>
      <formula2>I311</formula2>
    </dataValidation>
    <dataValidation type="whole" allowBlank="1" showErrorMessage="1" error="Acertos não pode ser maior que as questões feitas." sqref="J312">
      <formula1>0</formula1>
      <formula2>I312</formula2>
    </dataValidation>
    <dataValidation type="whole" allowBlank="1" showErrorMessage="1" error="Acertos não pode ser maior que as questões feitas." sqref="J313">
      <formula1>0</formula1>
      <formula2>I313</formula2>
    </dataValidation>
    <dataValidation type="whole" allowBlank="1" showErrorMessage="1" error="Acertos não pode ser maior que as questões feitas." sqref="J314">
      <formula1>0</formula1>
      <formula2>I314</formula2>
    </dataValidation>
    <dataValidation type="whole" allowBlank="1" showErrorMessage="1" error="Acertos não pode ser maior que as questões feitas." sqref="J315">
      <formula1>0</formula1>
      <formula2>I315</formula2>
    </dataValidation>
    <dataValidation type="whole" allowBlank="1" showErrorMessage="1" error="Acertos não pode ser maior que as questões feitas." sqref="J316">
      <formula1>0</formula1>
      <formula2>I316</formula2>
    </dataValidation>
    <dataValidation type="whole" allowBlank="1" showErrorMessage="1" error="Acertos não pode ser maior que as questões feitas." sqref="J317">
      <formula1>0</formula1>
      <formula2>I317</formula2>
    </dataValidation>
    <dataValidation type="whole" allowBlank="1" showErrorMessage="1" error="Acertos não pode ser maior que as questões feitas." sqref="J318">
      <formula1>0</formula1>
      <formula2>I318</formula2>
    </dataValidation>
    <dataValidation type="whole" allowBlank="1" showErrorMessage="1" error="Acertos não pode ser maior que as questões feitas." sqref="J319">
      <formula1>0</formula1>
      <formula2>I319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20">
      <formula1>0</formula1>
      <formula2>I320</formula2>
    </dataValidation>
    <dataValidation type="whole" allowBlank="1" showErrorMessage="1" error="Acertos não pode ser maior que as questões feitas." sqref="J321">
      <formula1>0</formula1>
      <formula2>I321</formula2>
    </dataValidation>
    <dataValidation type="whole" allowBlank="1" showErrorMessage="1" error="Acertos não pode ser maior que as questões feitas." sqref="J322">
      <formula1>0</formula1>
      <formula2>I322</formula2>
    </dataValidation>
    <dataValidation type="whole" allowBlank="1" showErrorMessage="1" error="Acertos não pode ser maior que as questões feitas." sqref="J323">
      <formula1>0</formula1>
      <formula2>I323</formula2>
    </dataValidation>
    <dataValidation type="whole" allowBlank="1" showErrorMessage="1" error="Acertos não pode ser maior que as questões feitas." sqref="J324">
      <formula1>0</formula1>
      <formula2>I324</formula2>
    </dataValidation>
    <dataValidation type="whole" allowBlank="1" showErrorMessage="1" error="Acertos não pode ser maior que as questões feitas." sqref="J325">
      <formula1>0</formula1>
      <formula2>I325</formula2>
    </dataValidation>
    <dataValidation type="whole" allowBlank="1" showErrorMessage="1" error="Acertos não pode ser maior que as questões feitas." sqref="J326">
      <formula1>0</formula1>
      <formula2>I326</formula2>
    </dataValidation>
    <dataValidation type="whole" allowBlank="1" showErrorMessage="1" error="Acertos não pode ser maior que as questões feitas." sqref="J327">
      <formula1>0</formula1>
      <formula2>I327</formula2>
    </dataValidation>
    <dataValidation type="whole" allowBlank="1" showErrorMessage="1" error="Acertos não pode ser maior que as questões feitas." sqref="J328">
      <formula1>0</formula1>
      <formula2>I328</formula2>
    </dataValidation>
    <dataValidation type="whole" allowBlank="1" showErrorMessage="1" error="Acertos não pode ser maior que as questões feitas." sqref="J329">
      <formula1>0</formula1>
      <formula2>I329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30">
      <formula1>0</formula1>
      <formula2>I330</formula2>
    </dataValidation>
    <dataValidation type="whole" allowBlank="1" showErrorMessage="1" error="Acertos não pode ser maior que as questões feitas." sqref="J331">
      <formula1>0</formula1>
      <formula2>I331</formula2>
    </dataValidation>
    <dataValidation type="whole" allowBlank="1" showErrorMessage="1" error="Acertos não pode ser maior que as questões feitas." sqref="J332">
      <formula1>0</formula1>
      <formula2>I332</formula2>
    </dataValidation>
    <dataValidation type="whole" allowBlank="1" showErrorMessage="1" error="Acertos não pode ser maior que as questões feitas." sqref="J333">
      <formula1>0</formula1>
      <formula2>I333</formula2>
    </dataValidation>
    <dataValidation type="whole" allowBlank="1" showErrorMessage="1" error="Acertos não pode ser maior que as questões feitas." sqref="J334">
      <formula1>0</formula1>
      <formula2>I334</formula2>
    </dataValidation>
    <dataValidation type="whole" allowBlank="1" showErrorMessage="1" error="Acertos não pode ser maior que as questões feitas." sqref="J335">
      <formula1>0</formula1>
      <formula2>I335</formula2>
    </dataValidation>
    <dataValidation type="whole" allowBlank="1" showErrorMessage="1" error="Acertos não pode ser maior que as questões feitas." sqref="J336">
      <formula1>0</formula1>
      <formula2>I336</formula2>
    </dataValidation>
    <dataValidation type="whole" allowBlank="1" showErrorMessage="1" error="Acertos não pode ser maior que as questões feitas." sqref="J337">
      <formula1>0</formula1>
      <formula2>I337</formula2>
    </dataValidation>
    <dataValidation type="whole" allowBlank="1" showErrorMessage="1" error="Acertos não pode ser maior que as questões feitas." sqref="J338">
      <formula1>0</formula1>
      <formula2>I338</formula2>
    </dataValidation>
    <dataValidation type="whole" allowBlank="1" showErrorMessage="1" error="Acertos não pode ser maior que as questões feitas." sqref="J339">
      <formula1>0</formula1>
      <formula2>I339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40">
      <formula1>0</formula1>
      <formula2>I340</formula2>
    </dataValidation>
    <dataValidation type="whole" allowBlank="1" showErrorMessage="1" error="Acertos não pode ser maior que as questões feitas." sqref="J341">
      <formula1>0</formula1>
      <formula2>I341</formula2>
    </dataValidation>
    <dataValidation type="whole" allowBlank="1" showErrorMessage="1" error="Acertos não pode ser maior que as questões feitas." sqref="J342">
      <formula1>0</formula1>
      <formula2>I342</formula2>
    </dataValidation>
    <dataValidation type="whole" allowBlank="1" showErrorMessage="1" error="Acertos não pode ser maior que as questões feitas." sqref="J343">
      <formula1>0</formula1>
      <formula2>I343</formula2>
    </dataValidation>
    <dataValidation type="whole" allowBlank="1" showErrorMessage="1" error="Acertos não pode ser maior que as questões feitas." sqref="J344">
      <formula1>0</formula1>
      <formula2>I344</formula2>
    </dataValidation>
    <dataValidation type="whole" allowBlank="1" showErrorMessage="1" error="Acertos não pode ser maior que as questões feitas." sqref="J345">
      <formula1>0</formula1>
      <formula2>I345</formula2>
    </dataValidation>
    <dataValidation type="whole" allowBlank="1" showErrorMessage="1" error="Acertos não pode ser maior que as questões feitas." sqref="J346">
      <formula1>0</formula1>
      <formula2>I346</formula2>
    </dataValidation>
    <dataValidation type="whole" allowBlank="1" showErrorMessage="1" error="Acertos não pode ser maior que as questões feitas." sqref="J347">
      <formula1>0</formula1>
      <formula2>I347</formula2>
    </dataValidation>
    <dataValidation type="whole" allowBlank="1" showErrorMessage="1" error="Acertos não pode ser maior que as questões feitas." sqref="J348">
      <formula1>0</formula1>
      <formula2>I348</formula2>
    </dataValidation>
    <dataValidation type="whole" allowBlank="1" showErrorMessage="1" error="Acertos não pode ser maior que as questões feitas." sqref="J349">
      <formula1>0</formula1>
      <formula2>I349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50">
      <formula1>0</formula1>
      <formula2>I350</formula2>
    </dataValidation>
    <dataValidation type="whole" allowBlank="1" showErrorMessage="1" error="Acertos não pode ser maior que as questões feitas." sqref="J351">
      <formula1>0</formula1>
      <formula2>I351</formula2>
    </dataValidation>
    <dataValidation type="whole" allowBlank="1" showErrorMessage="1" error="Acertos não pode ser maior que as questões feitas." sqref="J352">
      <formula1>0</formula1>
      <formula2>I352</formula2>
    </dataValidation>
    <dataValidation type="whole" allowBlank="1" showErrorMessage="1" error="Acertos não pode ser maior que as questões feitas." sqref="J353">
      <formula1>0</formula1>
      <formula2>I353</formula2>
    </dataValidation>
    <dataValidation type="whole" allowBlank="1" showErrorMessage="1" error="Acertos não pode ser maior que as questões feitas." sqref="J354">
      <formula1>0</formula1>
      <formula2>I354</formula2>
    </dataValidation>
    <dataValidation type="whole" allowBlank="1" showErrorMessage="1" error="Acertos não pode ser maior que as questões feitas." sqref="J355">
      <formula1>0</formula1>
      <formula2>I355</formula2>
    </dataValidation>
    <dataValidation type="whole" allowBlank="1" showErrorMessage="1" error="Acertos não pode ser maior que as questões feitas." sqref="J356">
      <formula1>0</formula1>
      <formula2>I356</formula2>
    </dataValidation>
    <dataValidation type="whole" allowBlank="1" showErrorMessage="1" error="Acertos não pode ser maior que as questões feitas." sqref="J357">
      <formula1>0</formula1>
      <formula2>I357</formula2>
    </dataValidation>
    <dataValidation type="whole" allowBlank="1" showErrorMessage="1" error="Acertos não pode ser maior que as questões feitas." sqref="J358">
      <formula1>0</formula1>
      <formula2>I358</formula2>
    </dataValidation>
    <dataValidation type="whole" allowBlank="1" showErrorMessage="1" error="Acertos não pode ser maior que as questões feitas." sqref="J359">
      <formula1>0</formula1>
      <formula2>I359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60">
      <formula1>0</formula1>
      <formula2>I360</formula2>
    </dataValidation>
    <dataValidation type="whole" allowBlank="1" showErrorMessage="1" error="Acertos não pode ser maior que as questões feitas." sqref="J361">
      <formula1>0</formula1>
      <formula2>I361</formula2>
    </dataValidation>
    <dataValidation type="whole" allowBlank="1" showErrorMessage="1" error="Acertos não pode ser maior que as questões feitas." sqref="J362">
      <formula1>0</formula1>
      <formula2>I362</formula2>
    </dataValidation>
    <dataValidation type="whole" allowBlank="1" showErrorMessage="1" error="Acertos não pode ser maior que as questões feitas." sqref="J363">
      <formula1>0</formula1>
      <formula2>I363</formula2>
    </dataValidation>
    <dataValidation type="whole" allowBlank="1" showErrorMessage="1" error="Acertos não pode ser maior que as questões feitas." sqref="J364">
      <formula1>0</formula1>
      <formula2>I364</formula2>
    </dataValidation>
    <dataValidation type="whole" allowBlank="1" showErrorMessage="1" error="Acertos não pode ser maior que as questões feitas." sqref="J365">
      <formula1>0</formula1>
      <formula2>I365</formula2>
    </dataValidation>
    <dataValidation type="whole" allowBlank="1" showErrorMessage="1" error="Acertos não pode ser maior que as questões feitas." sqref="J366">
      <formula1>0</formula1>
      <formula2>I366</formula2>
    </dataValidation>
    <dataValidation type="whole" allowBlank="1" showErrorMessage="1" error="Acertos não pode ser maior que as questões feitas." sqref="J367">
      <formula1>0</formula1>
      <formula2>I367</formula2>
    </dataValidation>
    <dataValidation type="whole" allowBlank="1" showErrorMessage="1" error="Acertos não pode ser maior que as questões feitas." sqref="J368">
      <formula1>0</formula1>
      <formula2>I368</formula2>
    </dataValidation>
    <dataValidation type="whole" allowBlank="1" showErrorMessage="1" error="Acertos não pode ser maior que as questões feitas." sqref="J369">
      <formula1>0</formula1>
      <formula2>I369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70">
      <formula1>0</formula1>
      <formula2>I370</formula2>
    </dataValidation>
    <dataValidation type="whole" allowBlank="1" showErrorMessage="1" error="Acertos não pode ser maior que as questões feitas." sqref="J371">
      <formula1>0</formula1>
      <formula2>I371</formula2>
    </dataValidation>
    <dataValidation type="whole" allowBlank="1" showErrorMessage="1" error="Acertos não pode ser maior que as questões feitas." sqref="J372">
      <formula1>0</formula1>
      <formula2>I372</formula2>
    </dataValidation>
    <dataValidation type="whole" allowBlank="1" showErrorMessage="1" error="Acertos não pode ser maior que as questões feitas." sqref="J373">
      <formula1>0</formula1>
      <formula2>I373</formula2>
    </dataValidation>
    <dataValidation type="whole" allowBlank="1" showErrorMessage="1" error="Acertos não pode ser maior que as questões feitas." sqref="J374">
      <formula1>0</formula1>
      <formula2>I374</formula2>
    </dataValidation>
    <dataValidation type="whole" allowBlank="1" showErrorMessage="1" error="Acertos não pode ser maior que as questões feitas." sqref="J375">
      <formula1>0</formula1>
      <formula2>I375</formula2>
    </dataValidation>
    <dataValidation type="whole" allowBlank="1" showErrorMessage="1" error="Acertos não pode ser maior que as questões feitas." sqref="J376">
      <formula1>0</formula1>
      <formula2>I376</formula2>
    </dataValidation>
    <dataValidation type="whole" allowBlank="1" showErrorMessage="1" error="Acertos não pode ser maior que as questões feitas." sqref="J377">
      <formula1>0</formula1>
      <formula2>I377</formula2>
    </dataValidation>
    <dataValidation type="whole" allowBlank="1" showErrorMessage="1" error="Acertos não pode ser maior que as questões feitas." sqref="J378">
      <formula1>0</formula1>
      <formula2>I378</formula2>
    </dataValidation>
    <dataValidation type="whole" allowBlank="1" showErrorMessage="1" error="Acertos não pode ser maior que as questões feitas." sqref="J379">
      <formula1>0</formula1>
      <formula2>I379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80">
      <formula1>0</formula1>
      <formula2>I380</formula2>
    </dataValidation>
    <dataValidation type="whole" allowBlank="1" showErrorMessage="1" error="Acertos não pode ser maior que as questões feitas." sqref="J381">
      <formula1>0</formula1>
      <formula2>I381</formula2>
    </dataValidation>
    <dataValidation type="whole" allowBlank="1" showErrorMessage="1" error="Acertos não pode ser maior que as questões feitas." sqref="J382">
      <formula1>0</formula1>
      <formula2>I382</formula2>
    </dataValidation>
    <dataValidation type="whole" allowBlank="1" showErrorMessage="1" error="Acertos não pode ser maior que as questões feitas." sqref="J383">
      <formula1>0</formula1>
      <formula2>I383</formula2>
    </dataValidation>
    <dataValidation type="whole" allowBlank="1" showErrorMessage="1" error="Acertos não pode ser maior que as questões feitas." sqref="J384">
      <formula1>0</formula1>
      <formula2>I384</formula2>
    </dataValidation>
    <dataValidation type="whole" allowBlank="1" showErrorMessage="1" error="Acertos não pode ser maior que as questões feitas." sqref="J385">
      <formula1>0</formula1>
      <formula2>I385</formula2>
    </dataValidation>
    <dataValidation type="whole" allowBlank="1" showErrorMessage="1" error="Acertos não pode ser maior que as questões feitas." sqref="J386">
      <formula1>0</formula1>
      <formula2>I386</formula2>
    </dataValidation>
    <dataValidation type="whole" allowBlank="1" showErrorMessage="1" error="Acertos não pode ser maior que as questões feitas." sqref="J387">
      <formula1>0</formula1>
      <formula2>I387</formula2>
    </dataValidation>
    <dataValidation type="whole" allowBlank="1" showErrorMessage="1" error="Acertos não pode ser maior que as questões feitas." sqref="J388">
      <formula1>0</formula1>
      <formula2>I388</formula2>
    </dataValidation>
    <dataValidation type="whole" allowBlank="1" showErrorMessage="1" error="Acertos não pode ser maior que as questões feitas." sqref="J389">
      <formula1>0</formula1>
      <formula2>I389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390">
      <formula1>0</formula1>
      <formula2>I390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48">
      <formula1>0</formula1>
      <formula2>I48</formula2>
    </dataValidation>
    <dataValidation type="whole" allowBlank="1" showErrorMessage="1" error="Acertos não pode ser maior que as questões feitas." sqref="J49">
      <formula1>0</formula1>
      <formula2>I49</formula2>
    </dataValidation>
    <dataValidation type="whole" allowBlank="1" showErrorMessage="1" error="Acertos não pode ser maior que as questões feitas." sqref="J50">
      <formula1>0</formula1>
      <formula2>I50</formula2>
    </dataValidation>
    <dataValidation type="whole" allowBlank="1" showErrorMessage="1" error="Acertos não pode ser maior que as questões feitas." sqref="J51">
      <formula1>0</formula1>
      <formula2>I51</formula2>
    </dataValidation>
    <dataValidation type="whole" allowBlank="1" showErrorMessage="1" error="Acertos não pode ser maior que as questões feitas." sqref="J52">
      <formula1>0</formula1>
      <formula2>I52</formula2>
    </dataValidation>
    <dataValidation type="whole" allowBlank="1" showErrorMessage="1" error="Acertos não pode ser maior que as questões feitas." sqref="J53">
      <formula1>0</formula1>
      <formula2>I53</formula2>
    </dataValidation>
    <dataValidation type="whole" allowBlank="1" showErrorMessage="1" error="Acertos não pode ser maior que as questões feitas." sqref="J54">
      <formula1>0</formula1>
      <formula2>I54</formula2>
    </dataValidation>
    <dataValidation type="whole" allowBlank="1" showErrorMessage="1" error="Acertos não pode ser maior que as questões feitas." sqref="J55">
      <formula1>0</formula1>
      <formula2>I55</formula2>
    </dataValidation>
    <dataValidation type="whole" allowBlank="1" showErrorMessage="1" error="Acertos não pode ser maior que as questões feitas." sqref="J56">
      <formula1>0</formula1>
      <formula2>I56</formula2>
    </dataValidation>
    <dataValidation type="whole" allowBlank="1" showErrorMessage="1" error="Acertos não pode ser maior que as questões feitas." sqref="J57">
      <formula1>0</formula1>
      <formula2>I57</formula2>
    </dataValidation>
    <dataValidation type="whole" allowBlank="1" showErrorMessage="1" error="Acertos não pode ser maior que as questões feitas." sqref="J58">
      <formula1>0</formula1>
      <formula2>I58</formula2>
    </dataValidation>
    <dataValidation type="whole" allowBlank="1" showErrorMessage="1" error="Acertos não pode ser maior que as questões feitas." sqref="J59">
      <formula1>0</formula1>
      <formula2>I59</formula2>
    </dataValidation>
    <dataValidation type="whole" allowBlank="1" showErrorMessage="1" error="Acertos não pode ser maior que as questões feitas." sqref="J60">
      <formula1>0</formula1>
      <formula2>I60</formula2>
    </dataValidation>
    <dataValidation type="whole" allowBlank="1" showErrorMessage="1" error="Acertos não pode ser maior que as questões feitas." sqref="J61">
      <formula1>0</formula1>
      <formula2>I61</formula2>
    </dataValidation>
    <dataValidation type="whole" allowBlank="1" showErrorMessage="1" error="Acertos não pode ser maior que as questões feitas." sqref="J62">
      <formula1>0</formula1>
      <formula2>I62</formula2>
    </dataValidation>
    <dataValidation type="whole" allowBlank="1" showErrorMessage="1" error="Acertos não pode ser maior que as questões feitas." sqref="J63">
      <formula1>0</formula1>
      <formula2>I63</formula2>
    </dataValidation>
    <dataValidation type="whole" allowBlank="1" showErrorMessage="1" error="Acertos não pode ser maior que as questões feitas." sqref="J64">
      <formula1>0</formula1>
      <formula2>I64</formula2>
    </dataValidation>
    <dataValidation type="whole" allowBlank="1" showErrorMessage="1" error="Acertos não pode ser maior que as questões feitas." sqref="J65">
      <formula1>0</formula1>
      <formula2>I65</formula2>
    </dataValidation>
    <dataValidation type="whole" allowBlank="1" showErrorMessage="1" error="Acertos não pode ser maior que as questões feitas." sqref="J66">
      <formula1>0</formula1>
      <formula2>I66</formula2>
    </dataValidation>
    <dataValidation type="whole" allowBlank="1" showErrorMessage="1" error="Acertos não pode ser maior que as questões feitas." sqref="J67">
      <formula1>0</formula1>
      <formula2>I67</formula2>
    </dataValidation>
    <dataValidation type="whole" allowBlank="1" showErrorMessage="1" error="Acertos não pode ser maior que as questões feitas." sqref="J68">
      <formula1>0</formula1>
      <formula2>I68</formula2>
    </dataValidation>
    <dataValidation type="whole" allowBlank="1" showErrorMessage="1" error="Acertos não pode ser maior que as questões feitas." sqref="J69">
      <formula1>0</formula1>
      <formula2>I69</formula2>
    </dataValidation>
    <dataValidation type="whole" allowBlank="1" showErrorMessage="1" error="Acertos não pode ser maior que as questões feitas." sqref="J70">
      <formula1>0</formula1>
      <formula2>I70</formula2>
    </dataValidation>
    <dataValidation type="whole" allowBlank="1" showErrorMessage="1" error="Acertos não pode ser maior que as questões feitas." sqref="J71">
      <formula1>0</formula1>
      <formula2>I71</formula2>
    </dataValidation>
    <dataValidation type="whole" allowBlank="1" showErrorMessage="1" error="Acertos não pode ser maior que as questões feitas." sqref="J72">
      <formula1>0</formula1>
      <formula2>I72</formula2>
    </dataValidation>
    <dataValidation type="whole" allowBlank="1" showErrorMessage="1" error="Acertos não pode ser maior que as questões feitas." sqref="J73">
      <formula1>0</formula1>
      <formula2>I73</formula2>
    </dataValidation>
    <dataValidation type="whole" allowBlank="1" showErrorMessage="1" error="Acertos não pode ser maior que as questões feitas." sqref="J74">
      <formula1>0</formula1>
      <formula2>I74</formula2>
    </dataValidation>
    <dataValidation type="whole" allowBlank="1" showErrorMessage="1" error="Acertos não pode ser maior que as questões feitas." sqref="J75">
      <formula1>0</formula1>
      <formula2>I75</formula2>
    </dataValidation>
    <dataValidation type="whole" allowBlank="1" showErrorMessage="1" error="Acertos não pode ser maior que as questões feitas." sqref="J76">
      <formula1>0</formula1>
      <formula2>I76</formula2>
    </dataValidation>
    <dataValidation type="whole" allowBlank="1" showErrorMessage="1" error="Acertos não pode ser maior que as questões feitas." sqref="J77">
      <formula1>0</formula1>
      <formula2>I77</formula2>
    </dataValidation>
    <dataValidation type="whole" allowBlank="1" showErrorMessage="1" error="Acertos não pode ser maior que as questões feitas." sqref="J78">
      <formula1>0</formula1>
      <formula2>I78</formula2>
    </dataValidation>
    <dataValidation type="whole" allowBlank="1" showErrorMessage="1" error="Acertos não pode ser maior que as questões feitas." sqref="J79">
      <formula1>0</formula1>
      <formula2>I79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80">
      <formula1>0</formula1>
      <formula2>I80</formula2>
    </dataValidation>
    <dataValidation type="whole" allowBlank="1" showErrorMessage="1" error="Acertos não pode ser maior que as questões feitas." sqref="J81">
      <formula1>0</formula1>
      <formula2>I81</formula2>
    </dataValidation>
    <dataValidation type="whole" allowBlank="1" showErrorMessage="1" error="Acertos não pode ser maior que as questões feitas." sqref="J82">
      <formula1>0</formula1>
      <formula2>I82</formula2>
    </dataValidation>
    <dataValidation type="whole" allowBlank="1" showErrorMessage="1" error="Acertos não pode ser maior que as questões feitas." sqref="J83">
      <formula1>0</formula1>
      <formula2>I83</formula2>
    </dataValidation>
    <dataValidation type="whole" allowBlank="1" showErrorMessage="1" error="Acertos não pode ser maior que as questões feitas." sqref="J84">
      <formula1>0</formula1>
      <formula2>I84</formula2>
    </dataValidation>
    <dataValidation type="whole" allowBlank="1" showErrorMessage="1" error="Acertos não pode ser maior que as questões feitas." sqref="J85">
      <formula1>0</formula1>
      <formula2>I85</formula2>
    </dataValidation>
    <dataValidation type="whole" allowBlank="1" showErrorMessage="1" error="Acertos não pode ser maior que as questões feitas." sqref="J86">
      <formula1>0</formula1>
      <formula2>I86</formula2>
    </dataValidation>
    <dataValidation type="whole" allowBlank="1" showErrorMessage="1" error="Acertos não pode ser maior que as questões feitas." sqref="J87">
      <formula1>0</formula1>
      <formula2>I87</formula2>
    </dataValidation>
    <dataValidation type="whole" allowBlank="1" showErrorMessage="1" error="Acertos não pode ser maior que as questões feitas." sqref="J88">
      <formula1>0</formula1>
      <formula2>I88</formula2>
    </dataValidation>
    <dataValidation type="whole" allowBlank="1" showErrorMessage="1" error="Acertos não pode ser maior que as questões feitas." sqref="J89">
      <formula1>0</formula1>
      <formula2>I89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allowBlank="1" showErrorMessage="1" error="Acertos não pode ser maior que as questões feitas." sqref="J90">
      <formula1>0</formula1>
      <formula2>I90</formula2>
    </dataValidation>
    <dataValidation type="whole" allowBlank="1" showErrorMessage="1" error="Acertos não pode ser maior que as questões feitas." sqref="J91">
      <formula1>0</formula1>
      <formula2>I91</formula2>
    </dataValidation>
    <dataValidation type="whole" allowBlank="1" showErrorMessage="1" error="Acertos não pode ser maior que as questões feitas." sqref="J92">
      <formula1>0</formula1>
      <formula2>I92</formula2>
    </dataValidation>
    <dataValidation type="whole" allowBlank="1" showErrorMessage="1" error="Acertos não pode ser maior que as questões feitas." sqref="J93">
      <formula1>0</formula1>
      <formula2>I93</formula2>
    </dataValidation>
    <dataValidation type="whole" allowBlank="1" showErrorMessage="1" error="Acertos não pode ser maior que as questões feitas." sqref="J94">
      <formula1>0</formula1>
      <formula2>I94</formula2>
    </dataValidation>
    <dataValidation type="whole" allowBlank="1" showErrorMessage="1" error="Acertos não pode ser maior que as questões feitas." sqref="J95">
      <formula1>0</formula1>
      <formula2>I95</formula2>
    </dataValidation>
    <dataValidation type="whole" allowBlank="1" showErrorMessage="1" error="Acertos não pode ser maior que as questões feitas." sqref="J96">
      <formula1>0</formula1>
      <formula2>I96</formula2>
    </dataValidation>
    <dataValidation type="whole" allowBlank="1" showErrorMessage="1" error="Acertos não pode ser maior que as questões feitas." sqref="J97">
      <formula1>0</formula1>
      <formula2>I97</formula2>
    </dataValidation>
    <dataValidation type="whole" allowBlank="1" showErrorMessage="1" error="Acertos não pode ser maior que as questões feitas." sqref="J98">
      <formula1>0</formula1>
      <formula2>I98</formula2>
    </dataValidation>
    <dataValidation type="whole" allowBlank="1" showErrorMessage="1" error="Acertos não pode ser maior que as questões feitas." sqref="J99">
      <formula1>0</formula1>
      <formula2>I99</formula2>
    </dataValidation>
    <dataValidation type="whole" operator="greaterThanOrEqual" allowBlank="1" showErrorMessage="1" error="Informe um número inteiro maior ou igual a zero." sqref="M8:M390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00">
      <formula1>0</formula1>
      <formula2>M100</formula2>
    </dataValidation>
    <dataValidation type="whole" allowBlank="1" showErrorMessage="1" error="Acertos não pode ser maior que as questões feitas." sqref="N101">
      <formula1>0</formula1>
      <formula2>M101</formula2>
    </dataValidation>
    <dataValidation type="whole" allowBlank="1" showErrorMessage="1" error="Acertos não pode ser maior que as questões feitas." sqref="N102">
      <formula1>0</formula1>
      <formula2>M102</formula2>
    </dataValidation>
    <dataValidation type="whole" allowBlank="1" showErrorMessage="1" error="Acertos não pode ser maior que as questões feitas." sqref="N103">
      <formula1>0</formula1>
      <formula2>M103</formula2>
    </dataValidation>
    <dataValidation type="whole" allowBlank="1" showErrorMessage="1" error="Acertos não pode ser maior que as questões feitas." sqref="N104">
      <formula1>0</formula1>
      <formula2>M104</formula2>
    </dataValidation>
    <dataValidation type="whole" allowBlank="1" showErrorMessage="1" error="Acertos não pode ser maior que as questões feitas." sqref="N105">
      <formula1>0</formula1>
      <formula2>M105</formula2>
    </dataValidation>
    <dataValidation type="whole" allowBlank="1" showErrorMessage="1" error="Acertos não pode ser maior que as questões feitas." sqref="N106">
      <formula1>0</formula1>
      <formula2>M106</formula2>
    </dataValidation>
    <dataValidation type="whole" allowBlank="1" showErrorMessage="1" error="Acertos não pode ser maior que as questões feitas." sqref="N107">
      <formula1>0</formula1>
      <formula2>M107</formula2>
    </dataValidation>
    <dataValidation type="whole" allowBlank="1" showErrorMessage="1" error="Acertos não pode ser maior que as questões feitas." sqref="N108">
      <formula1>0</formula1>
      <formula2>M108</formula2>
    </dataValidation>
    <dataValidation type="whole" allowBlank="1" showErrorMessage="1" error="Acertos não pode ser maior que as questões feitas." sqref="N109">
      <formula1>0</formula1>
      <formula2>M109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10">
      <formula1>0</formula1>
      <formula2>M110</formula2>
    </dataValidation>
    <dataValidation type="whole" allowBlank="1" showErrorMessage="1" error="Acertos não pode ser maior que as questões feitas." sqref="N111">
      <formula1>0</formula1>
      <formula2>M111</formula2>
    </dataValidation>
    <dataValidation type="whole" allowBlank="1" showErrorMessage="1" error="Acertos não pode ser maior que as questões feitas." sqref="N112">
      <formula1>0</formula1>
      <formula2>M112</formula2>
    </dataValidation>
    <dataValidation type="whole" allowBlank="1" showErrorMessage="1" error="Acertos não pode ser maior que as questões feitas." sqref="N113">
      <formula1>0</formula1>
      <formula2>M113</formula2>
    </dataValidation>
    <dataValidation type="whole" allowBlank="1" showErrorMessage="1" error="Acertos não pode ser maior que as questões feitas." sqref="N114">
      <formula1>0</formula1>
      <formula2>M114</formula2>
    </dataValidation>
    <dataValidation type="whole" allowBlank="1" showErrorMessage="1" error="Acertos não pode ser maior que as questões feitas." sqref="N115">
      <formula1>0</formula1>
      <formula2>M115</formula2>
    </dataValidation>
    <dataValidation type="whole" allowBlank="1" showErrorMessage="1" error="Acertos não pode ser maior que as questões feitas." sqref="N116">
      <formula1>0</formula1>
      <formula2>M116</formula2>
    </dataValidation>
    <dataValidation type="whole" allowBlank="1" showErrorMessage="1" error="Acertos não pode ser maior que as questões feitas." sqref="N117">
      <formula1>0</formula1>
      <formula2>M117</formula2>
    </dataValidation>
    <dataValidation type="whole" allowBlank="1" showErrorMessage="1" error="Acertos não pode ser maior que as questões feitas." sqref="N118">
      <formula1>0</formula1>
      <formula2>M118</formula2>
    </dataValidation>
    <dataValidation type="whole" allowBlank="1" showErrorMessage="1" error="Acertos não pode ser maior que as questões feitas." sqref="N119">
      <formula1>0</formula1>
      <formula2>M119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20">
      <formula1>0</formula1>
      <formula2>M120</formula2>
    </dataValidation>
    <dataValidation type="whole" allowBlank="1" showErrorMessage="1" error="Acertos não pode ser maior que as questões feitas." sqref="N121">
      <formula1>0</formula1>
      <formula2>M121</formula2>
    </dataValidation>
    <dataValidation type="whole" allowBlank="1" showErrorMessage="1" error="Acertos não pode ser maior que as questões feitas." sqref="N122">
      <formula1>0</formula1>
      <formula2>M122</formula2>
    </dataValidation>
    <dataValidation type="whole" allowBlank="1" showErrorMessage="1" error="Acertos não pode ser maior que as questões feitas." sqref="N123">
      <formula1>0</formula1>
      <formula2>M123</formula2>
    </dataValidation>
    <dataValidation type="whole" allowBlank="1" showErrorMessage="1" error="Acertos não pode ser maior que as questões feitas." sqref="N124">
      <formula1>0</formula1>
      <formula2>M124</formula2>
    </dataValidation>
    <dataValidation type="whole" allowBlank="1" showErrorMessage="1" error="Acertos não pode ser maior que as questões feitas." sqref="N125">
      <formula1>0</formula1>
      <formula2>M125</formula2>
    </dataValidation>
    <dataValidation type="whole" allowBlank="1" showErrorMessage="1" error="Acertos não pode ser maior que as questões feitas." sqref="N126">
      <formula1>0</formula1>
      <formula2>M126</formula2>
    </dataValidation>
    <dataValidation type="whole" allowBlank="1" showErrorMessage="1" error="Acertos não pode ser maior que as questões feitas." sqref="N127">
      <formula1>0</formula1>
      <formula2>M127</formula2>
    </dataValidation>
    <dataValidation type="whole" allowBlank="1" showErrorMessage="1" error="Acertos não pode ser maior que as questões feitas." sqref="N128">
      <formula1>0</formula1>
      <formula2>M128</formula2>
    </dataValidation>
    <dataValidation type="whole" allowBlank="1" showErrorMessage="1" error="Acertos não pode ser maior que as questões feitas." sqref="N129">
      <formula1>0</formula1>
      <formula2>M129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30">
      <formula1>0</formula1>
      <formula2>M130</formula2>
    </dataValidation>
    <dataValidation type="whole" allowBlank="1" showErrorMessage="1" error="Acertos não pode ser maior que as questões feitas." sqref="N131">
      <formula1>0</formula1>
      <formula2>M131</formula2>
    </dataValidation>
    <dataValidation type="whole" allowBlank="1" showErrorMessage="1" error="Acertos não pode ser maior que as questões feitas." sqref="N132">
      <formula1>0</formula1>
      <formula2>M132</formula2>
    </dataValidation>
    <dataValidation type="whole" allowBlank="1" showErrorMessage="1" error="Acertos não pode ser maior que as questões feitas." sqref="N133">
      <formula1>0</formula1>
      <formula2>M133</formula2>
    </dataValidation>
    <dataValidation type="whole" allowBlank="1" showErrorMessage="1" error="Acertos não pode ser maior que as questões feitas." sqref="N134">
      <formula1>0</formula1>
      <formula2>M134</formula2>
    </dataValidation>
    <dataValidation type="whole" allowBlank="1" showErrorMessage="1" error="Acertos não pode ser maior que as questões feitas." sqref="N135">
      <formula1>0</formula1>
      <formula2>M135</formula2>
    </dataValidation>
    <dataValidation type="whole" allowBlank="1" showErrorMessage="1" error="Acertos não pode ser maior que as questões feitas." sqref="N136">
      <formula1>0</formula1>
      <formula2>M136</formula2>
    </dataValidation>
    <dataValidation type="whole" allowBlank="1" showErrorMessage="1" error="Acertos não pode ser maior que as questões feitas." sqref="N137">
      <formula1>0</formula1>
      <formula2>M137</formula2>
    </dataValidation>
    <dataValidation type="whole" allowBlank="1" showErrorMessage="1" error="Acertos não pode ser maior que as questões feitas." sqref="N138">
      <formula1>0</formula1>
      <formula2>M138</formula2>
    </dataValidation>
    <dataValidation type="whole" allowBlank="1" showErrorMessage="1" error="Acertos não pode ser maior que as questões feitas." sqref="N139">
      <formula1>0</formula1>
      <formula2>M139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40">
      <formula1>0</formula1>
      <formula2>M140</formula2>
    </dataValidation>
    <dataValidation type="whole" allowBlank="1" showErrorMessage="1" error="Acertos não pode ser maior que as questões feitas." sqref="N141">
      <formula1>0</formula1>
      <formula2>M141</formula2>
    </dataValidation>
    <dataValidation type="whole" allowBlank="1" showErrorMessage="1" error="Acertos não pode ser maior que as questões feitas." sqref="N142">
      <formula1>0</formula1>
      <formula2>M142</formula2>
    </dataValidation>
    <dataValidation type="whole" allowBlank="1" showErrorMessage="1" error="Acertos não pode ser maior que as questões feitas." sqref="N143">
      <formula1>0</formula1>
      <formula2>M143</formula2>
    </dataValidation>
    <dataValidation type="whole" allowBlank="1" showErrorMessage="1" error="Acertos não pode ser maior que as questões feitas." sqref="N144">
      <formula1>0</formula1>
      <formula2>M144</formula2>
    </dataValidation>
    <dataValidation type="whole" allowBlank="1" showErrorMessage="1" error="Acertos não pode ser maior que as questões feitas." sqref="N145">
      <formula1>0</formula1>
      <formula2>M145</formula2>
    </dataValidation>
    <dataValidation type="whole" allowBlank="1" showErrorMessage="1" error="Acertos não pode ser maior que as questões feitas." sqref="N146">
      <formula1>0</formula1>
      <formula2>M146</formula2>
    </dataValidation>
    <dataValidation type="whole" allowBlank="1" showErrorMessage="1" error="Acertos não pode ser maior que as questões feitas." sqref="N147">
      <formula1>0</formula1>
      <formula2>M147</formula2>
    </dataValidation>
    <dataValidation type="whole" allowBlank="1" showErrorMessage="1" error="Acertos não pode ser maior que as questões feitas." sqref="N148">
      <formula1>0</formula1>
      <formula2>M148</formula2>
    </dataValidation>
    <dataValidation type="whole" allowBlank="1" showErrorMessage="1" error="Acertos não pode ser maior que as questões feitas." sqref="N149">
      <formula1>0</formula1>
      <formula2>M149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50">
      <formula1>0</formula1>
      <formula2>M150</formula2>
    </dataValidation>
    <dataValidation type="whole" allowBlank="1" showErrorMessage="1" error="Acertos não pode ser maior que as questões feitas." sqref="N151">
      <formula1>0</formula1>
      <formula2>M151</formula2>
    </dataValidation>
    <dataValidation type="whole" allowBlank="1" showErrorMessage="1" error="Acertos não pode ser maior que as questões feitas." sqref="N152">
      <formula1>0</formula1>
      <formula2>M152</formula2>
    </dataValidation>
    <dataValidation type="whole" allowBlank="1" showErrorMessage="1" error="Acertos não pode ser maior que as questões feitas." sqref="N153">
      <formula1>0</formula1>
      <formula2>M153</formula2>
    </dataValidation>
    <dataValidation type="whole" allowBlank="1" showErrorMessage="1" error="Acertos não pode ser maior que as questões feitas." sqref="N154">
      <formula1>0</formula1>
      <formula2>M154</formula2>
    </dataValidation>
    <dataValidation type="whole" allowBlank="1" showErrorMessage="1" error="Acertos não pode ser maior que as questões feitas." sqref="N155">
      <formula1>0</formula1>
      <formula2>M155</formula2>
    </dataValidation>
    <dataValidation type="whole" allowBlank="1" showErrorMessage="1" error="Acertos não pode ser maior que as questões feitas." sqref="N156">
      <formula1>0</formula1>
      <formula2>M156</formula2>
    </dataValidation>
    <dataValidation type="whole" allowBlank="1" showErrorMessage="1" error="Acertos não pode ser maior que as questões feitas." sqref="N157">
      <formula1>0</formula1>
      <formula2>M157</formula2>
    </dataValidation>
    <dataValidation type="whole" allowBlank="1" showErrorMessage="1" error="Acertos não pode ser maior que as questões feitas." sqref="N158">
      <formula1>0</formula1>
      <formula2>M158</formula2>
    </dataValidation>
    <dataValidation type="whole" allowBlank="1" showErrorMessage="1" error="Acertos não pode ser maior que as questões feitas." sqref="N159">
      <formula1>0</formula1>
      <formula2>M159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60">
      <formula1>0</formula1>
      <formula2>M160</formula2>
    </dataValidation>
    <dataValidation type="whole" allowBlank="1" showErrorMessage="1" error="Acertos não pode ser maior que as questões feitas." sqref="N161">
      <formula1>0</formula1>
      <formula2>M161</formula2>
    </dataValidation>
    <dataValidation type="whole" allowBlank="1" showErrorMessage="1" error="Acertos não pode ser maior que as questões feitas." sqref="N162">
      <formula1>0</formula1>
      <formula2>M162</formula2>
    </dataValidation>
    <dataValidation type="whole" allowBlank="1" showErrorMessage="1" error="Acertos não pode ser maior que as questões feitas." sqref="N163">
      <formula1>0</formula1>
      <formula2>M163</formula2>
    </dataValidation>
    <dataValidation type="whole" allowBlank="1" showErrorMessage="1" error="Acertos não pode ser maior que as questões feitas." sqref="N164">
      <formula1>0</formula1>
      <formula2>M164</formula2>
    </dataValidation>
    <dataValidation type="whole" allowBlank="1" showErrorMessage="1" error="Acertos não pode ser maior que as questões feitas." sqref="N165">
      <formula1>0</formula1>
      <formula2>M165</formula2>
    </dataValidation>
    <dataValidation type="whole" allowBlank="1" showErrorMessage="1" error="Acertos não pode ser maior que as questões feitas." sqref="N166">
      <formula1>0</formula1>
      <formula2>M166</formula2>
    </dataValidation>
    <dataValidation type="whole" allowBlank="1" showErrorMessage="1" error="Acertos não pode ser maior que as questões feitas." sqref="N167">
      <formula1>0</formula1>
      <formula2>M167</formula2>
    </dataValidation>
    <dataValidation type="whole" allowBlank="1" showErrorMessage="1" error="Acertos não pode ser maior que as questões feitas." sqref="N168">
      <formula1>0</formula1>
      <formula2>M168</formula2>
    </dataValidation>
    <dataValidation type="whole" allowBlank="1" showErrorMessage="1" error="Acertos não pode ser maior que as questões feitas." sqref="N169">
      <formula1>0</formula1>
      <formula2>M169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70">
      <formula1>0</formula1>
      <formula2>M170</formula2>
    </dataValidation>
    <dataValidation type="whole" allowBlank="1" showErrorMessage="1" error="Acertos não pode ser maior que as questões feitas." sqref="N171">
      <formula1>0</formula1>
      <formula2>M171</formula2>
    </dataValidation>
    <dataValidation type="whole" allowBlank="1" showErrorMessage="1" error="Acertos não pode ser maior que as questões feitas." sqref="N172">
      <formula1>0</formula1>
      <formula2>M172</formula2>
    </dataValidation>
    <dataValidation type="whole" allowBlank="1" showErrorMessage="1" error="Acertos não pode ser maior que as questões feitas." sqref="N173">
      <formula1>0</formula1>
      <formula2>M173</formula2>
    </dataValidation>
    <dataValidation type="whole" allowBlank="1" showErrorMessage="1" error="Acertos não pode ser maior que as questões feitas." sqref="N174">
      <formula1>0</formula1>
      <formula2>M174</formula2>
    </dataValidation>
    <dataValidation type="whole" allowBlank="1" showErrorMessage="1" error="Acertos não pode ser maior que as questões feitas." sqref="N175">
      <formula1>0</formula1>
      <formula2>M175</formula2>
    </dataValidation>
    <dataValidation type="whole" allowBlank="1" showErrorMessage="1" error="Acertos não pode ser maior que as questões feitas." sqref="N176">
      <formula1>0</formula1>
      <formula2>M176</formula2>
    </dataValidation>
    <dataValidation type="whole" allowBlank="1" showErrorMessage="1" error="Acertos não pode ser maior que as questões feitas." sqref="N177">
      <formula1>0</formula1>
      <formula2>M177</formula2>
    </dataValidation>
    <dataValidation type="whole" allowBlank="1" showErrorMessage="1" error="Acertos não pode ser maior que as questões feitas." sqref="N178">
      <formula1>0</formula1>
      <formula2>M178</formula2>
    </dataValidation>
    <dataValidation type="whole" allowBlank="1" showErrorMessage="1" error="Acertos não pode ser maior que as questões feitas." sqref="N179">
      <formula1>0</formula1>
      <formula2>M179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80">
      <formula1>0</formula1>
      <formula2>M180</formula2>
    </dataValidation>
    <dataValidation type="whole" allowBlank="1" showErrorMessage="1" error="Acertos não pode ser maior que as questões feitas." sqref="N181">
      <formula1>0</formula1>
      <formula2>M181</formula2>
    </dataValidation>
    <dataValidation type="whole" allowBlank="1" showErrorMessage="1" error="Acertos não pode ser maior que as questões feitas." sqref="N182">
      <formula1>0</formula1>
      <formula2>M182</formula2>
    </dataValidation>
    <dataValidation type="whole" allowBlank="1" showErrorMessage="1" error="Acertos não pode ser maior que as questões feitas." sqref="N183">
      <formula1>0</formula1>
      <formula2>M183</formula2>
    </dataValidation>
    <dataValidation type="whole" allowBlank="1" showErrorMessage="1" error="Acertos não pode ser maior que as questões feitas." sqref="N184">
      <formula1>0</formula1>
      <formula2>M184</formula2>
    </dataValidation>
    <dataValidation type="whole" allowBlank="1" showErrorMessage="1" error="Acertos não pode ser maior que as questões feitas." sqref="N185">
      <formula1>0</formula1>
      <formula2>M185</formula2>
    </dataValidation>
    <dataValidation type="whole" allowBlank="1" showErrorMessage="1" error="Acertos não pode ser maior que as questões feitas." sqref="N186">
      <formula1>0</formula1>
      <formula2>M186</formula2>
    </dataValidation>
    <dataValidation type="whole" allowBlank="1" showErrorMessage="1" error="Acertos não pode ser maior que as questões feitas." sqref="N187">
      <formula1>0</formula1>
      <formula2>M187</formula2>
    </dataValidation>
    <dataValidation type="whole" allowBlank="1" showErrorMessage="1" error="Acertos não pode ser maior que as questões feitas." sqref="N188">
      <formula1>0</formula1>
      <formula2>M188</formula2>
    </dataValidation>
    <dataValidation type="whole" allowBlank="1" showErrorMessage="1" error="Acertos não pode ser maior que as questões feitas." sqref="N189">
      <formula1>0</formula1>
      <formula2>M189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190">
      <formula1>0</formula1>
      <formula2>M190</formula2>
    </dataValidation>
    <dataValidation type="whole" allowBlank="1" showErrorMessage="1" error="Acertos não pode ser maior que as questões feitas." sqref="N191">
      <formula1>0</formula1>
      <formula2>M191</formula2>
    </dataValidation>
    <dataValidation type="whole" allowBlank="1" showErrorMessage="1" error="Acertos não pode ser maior que as questões feitas." sqref="N192">
      <formula1>0</formula1>
      <formula2>M192</formula2>
    </dataValidation>
    <dataValidation type="whole" allowBlank="1" showErrorMessage="1" error="Acertos não pode ser maior que as questões feitas." sqref="N193">
      <formula1>0</formula1>
      <formula2>M193</formula2>
    </dataValidation>
    <dataValidation type="whole" allowBlank="1" showErrorMessage="1" error="Acertos não pode ser maior que as questões feitas." sqref="N194">
      <formula1>0</formula1>
      <formula2>M194</formula2>
    </dataValidation>
    <dataValidation type="whole" allowBlank="1" showErrorMessage="1" error="Acertos não pode ser maior que as questões feitas." sqref="N195">
      <formula1>0</formula1>
      <formula2>M195</formula2>
    </dataValidation>
    <dataValidation type="whole" allowBlank="1" showErrorMessage="1" error="Acertos não pode ser maior que as questões feitas." sqref="N196">
      <formula1>0</formula1>
      <formula2>M196</formula2>
    </dataValidation>
    <dataValidation type="whole" allowBlank="1" showErrorMessage="1" error="Acertos não pode ser maior que as questões feitas." sqref="N197">
      <formula1>0</formula1>
      <formula2>M197</formula2>
    </dataValidation>
    <dataValidation type="whole" allowBlank="1" showErrorMessage="1" error="Acertos não pode ser maior que as questões feitas." sqref="N198">
      <formula1>0</formula1>
      <formula2>M198</formula2>
    </dataValidation>
    <dataValidation type="whole" allowBlank="1" showErrorMessage="1" error="Acertos não pode ser maior que as questões feitas." sqref="N199">
      <formula1>0</formula1>
      <formula2>M199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00">
      <formula1>0</formula1>
      <formula2>M200</formula2>
    </dataValidation>
    <dataValidation type="whole" allowBlank="1" showErrorMessage="1" error="Acertos não pode ser maior que as questões feitas." sqref="N201">
      <formula1>0</formula1>
      <formula2>M201</formula2>
    </dataValidation>
    <dataValidation type="whole" allowBlank="1" showErrorMessage="1" error="Acertos não pode ser maior que as questões feitas." sqref="N202">
      <formula1>0</formula1>
      <formula2>M202</formula2>
    </dataValidation>
    <dataValidation type="whole" allowBlank="1" showErrorMessage="1" error="Acertos não pode ser maior que as questões feitas." sqref="N203">
      <formula1>0</formula1>
      <formula2>M203</formula2>
    </dataValidation>
    <dataValidation type="whole" allowBlank="1" showErrorMessage="1" error="Acertos não pode ser maior que as questões feitas." sqref="N204">
      <formula1>0</formula1>
      <formula2>M204</formula2>
    </dataValidation>
    <dataValidation type="whole" allowBlank="1" showErrorMessage="1" error="Acertos não pode ser maior que as questões feitas." sqref="N205">
      <formula1>0</formula1>
      <formula2>M205</formula2>
    </dataValidation>
    <dataValidation type="whole" allowBlank="1" showErrorMessage="1" error="Acertos não pode ser maior que as questões feitas." sqref="N206">
      <formula1>0</formula1>
      <formula2>M206</formula2>
    </dataValidation>
    <dataValidation type="whole" allowBlank="1" showErrorMessage="1" error="Acertos não pode ser maior que as questões feitas." sqref="N207">
      <formula1>0</formula1>
      <formula2>M207</formula2>
    </dataValidation>
    <dataValidation type="whole" allowBlank="1" showErrorMessage="1" error="Acertos não pode ser maior que as questões feitas." sqref="N208">
      <formula1>0</formula1>
      <formula2>M208</formula2>
    </dataValidation>
    <dataValidation type="whole" allowBlank="1" showErrorMessage="1" error="Acertos não pode ser maior que as questões feitas." sqref="N209">
      <formula1>0</formula1>
      <formula2>M209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10">
      <formula1>0</formula1>
      <formula2>M210</formula2>
    </dataValidation>
    <dataValidation type="whole" allowBlank="1" showErrorMessage="1" error="Acertos não pode ser maior que as questões feitas." sqref="N211">
      <formula1>0</formula1>
      <formula2>M211</formula2>
    </dataValidation>
    <dataValidation type="whole" allowBlank="1" showErrorMessage="1" error="Acertos não pode ser maior que as questões feitas." sqref="N212">
      <formula1>0</formula1>
      <formula2>M212</formula2>
    </dataValidation>
    <dataValidation type="whole" allowBlank="1" showErrorMessage="1" error="Acertos não pode ser maior que as questões feitas." sqref="N213">
      <formula1>0</formula1>
      <formula2>M213</formula2>
    </dataValidation>
    <dataValidation type="whole" allowBlank="1" showErrorMessage="1" error="Acertos não pode ser maior que as questões feitas." sqref="N214">
      <formula1>0</formula1>
      <formula2>M214</formula2>
    </dataValidation>
    <dataValidation type="whole" allowBlank="1" showErrorMessage="1" error="Acertos não pode ser maior que as questões feitas." sqref="N215">
      <formula1>0</formula1>
      <formula2>M215</formula2>
    </dataValidation>
    <dataValidation type="whole" allowBlank="1" showErrorMessage="1" error="Acertos não pode ser maior que as questões feitas." sqref="N216">
      <formula1>0</formula1>
      <formula2>M216</formula2>
    </dataValidation>
    <dataValidation type="whole" allowBlank="1" showErrorMessage="1" error="Acertos não pode ser maior que as questões feitas." sqref="N217">
      <formula1>0</formula1>
      <formula2>M217</formula2>
    </dataValidation>
    <dataValidation type="whole" allowBlank="1" showErrorMessage="1" error="Acertos não pode ser maior que as questões feitas." sqref="N218">
      <formula1>0</formula1>
      <formula2>M218</formula2>
    </dataValidation>
    <dataValidation type="whole" allowBlank="1" showErrorMessage="1" error="Acertos não pode ser maior que as questões feitas." sqref="N219">
      <formula1>0</formula1>
      <formula2>M219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20">
      <formula1>0</formula1>
      <formula2>M220</formula2>
    </dataValidation>
    <dataValidation type="whole" allowBlank="1" showErrorMessage="1" error="Acertos não pode ser maior que as questões feitas." sqref="N221">
      <formula1>0</formula1>
      <formula2>M221</formula2>
    </dataValidation>
    <dataValidation type="whole" allowBlank="1" showErrorMessage="1" error="Acertos não pode ser maior que as questões feitas." sqref="N222">
      <formula1>0</formula1>
      <formula2>M222</formula2>
    </dataValidation>
    <dataValidation type="whole" allowBlank="1" showErrorMessage="1" error="Acertos não pode ser maior que as questões feitas." sqref="N223">
      <formula1>0</formula1>
      <formula2>M223</formula2>
    </dataValidation>
    <dataValidation type="whole" allowBlank="1" showErrorMessage="1" error="Acertos não pode ser maior que as questões feitas." sqref="N224">
      <formula1>0</formula1>
      <formula2>M224</formula2>
    </dataValidation>
    <dataValidation type="whole" allowBlank="1" showErrorMessage="1" error="Acertos não pode ser maior que as questões feitas." sqref="N225">
      <formula1>0</formula1>
      <formula2>M225</formula2>
    </dataValidation>
    <dataValidation type="whole" allowBlank="1" showErrorMessage="1" error="Acertos não pode ser maior que as questões feitas." sqref="N226">
      <formula1>0</formula1>
      <formula2>M226</formula2>
    </dataValidation>
    <dataValidation type="whole" allowBlank="1" showErrorMessage="1" error="Acertos não pode ser maior que as questões feitas." sqref="N227">
      <formula1>0</formula1>
      <formula2>M227</formula2>
    </dataValidation>
    <dataValidation type="whole" allowBlank="1" showErrorMessage="1" error="Acertos não pode ser maior que as questões feitas." sqref="N228">
      <formula1>0</formula1>
      <formula2>M228</formula2>
    </dataValidation>
    <dataValidation type="whole" allowBlank="1" showErrorMessage="1" error="Acertos não pode ser maior que as questões feitas." sqref="N229">
      <formula1>0</formula1>
      <formula2>M229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30">
      <formula1>0</formula1>
      <formula2>M230</formula2>
    </dataValidation>
    <dataValidation type="whole" allowBlank="1" showErrorMessage="1" error="Acertos não pode ser maior que as questões feitas." sqref="N231">
      <formula1>0</formula1>
      <formula2>M231</formula2>
    </dataValidation>
    <dataValidation type="whole" allowBlank="1" showErrorMessage="1" error="Acertos não pode ser maior que as questões feitas." sqref="N232">
      <formula1>0</formula1>
      <formula2>M232</formula2>
    </dataValidation>
    <dataValidation type="whole" allowBlank="1" showErrorMessage="1" error="Acertos não pode ser maior que as questões feitas." sqref="N233">
      <formula1>0</formula1>
      <formula2>M233</formula2>
    </dataValidation>
    <dataValidation type="whole" allowBlank="1" showErrorMessage="1" error="Acertos não pode ser maior que as questões feitas." sqref="N234">
      <formula1>0</formula1>
      <formula2>M234</formula2>
    </dataValidation>
    <dataValidation type="whole" allowBlank="1" showErrorMessage="1" error="Acertos não pode ser maior que as questões feitas." sqref="N235">
      <formula1>0</formula1>
      <formula2>M235</formula2>
    </dataValidation>
    <dataValidation type="whole" allowBlank="1" showErrorMessage="1" error="Acertos não pode ser maior que as questões feitas." sqref="N236">
      <formula1>0</formula1>
      <formula2>M236</formula2>
    </dataValidation>
    <dataValidation type="whole" allowBlank="1" showErrorMessage="1" error="Acertos não pode ser maior que as questões feitas." sqref="N237">
      <formula1>0</formula1>
      <formula2>M237</formula2>
    </dataValidation>
    <dataValidation type="whole" allowBlank="1" showErrorMessage="1" error="Acertos não pode ser maior que as questões feitas." sqref="N238">
      <formula1>0</formula1>
      <formula2>M238</formula2>
    </dataValidation>
    <dataValidation type="whole" allowBlank="1" showErrorMessage="1" error="Acertos não pode ser maior que as questões feitas." sqref="N239">
      <formula1>0</formula1>
      <formula2>M239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40">
      <formula1>0</formula1>
      <formula2>M240</formula2>
    </dataValidation>
    <dataValidation type="whole" allowBlank="1" showErrorMessage="1" error="Acertos não pode ser maior que as questões feitas." sqref="N241">
      <formula1>0</formula1>
      <formula2>M241</formula2>
    </dataValidation>
    <dataValidation type="whole" allowBlank="1" showErrorMessage="1" error="Acertos não pode ser maior que as questões feitas." sqref="N242">
      <formula1>0</formula1>
      <formula2>M242</formula2>
    </dataValidation>
    <dataValidation type="whole" allowBlank="1" showErrorMessage="1" error="Acertos não pode ser maior que as questões feitas." sqref="N243">
      <formula1>0</formula1>
      <formula2>M243</formula2>
    </dataValidation>
    <dataValidation type="whole" allowBlank="1" showErrorMessage="1" error="Acertos não pode ser maior que as questões feitas." sqref="N244">
      <formula1>0</formula1>
      <formula2>M244</formula2>
    </dataValidation>
    <dataValidation type="whole" allowBlank="1" showErrorMessage="1" error="Acertos não pode ser maior que as questões feitas." sqref="N245">
      <formula1>0</formula1>
      <formula2>M245</formula2>
    </dataValidation>
    <dataValidation type="whole" allowBlank="1" showErrorMessage="1" error="Acertos não pode ser maior que as questões feitas." sqref="N246">
      <formula1>0</formula1>
      <formula2>M246</formula2>
    </dataValidation>
    <dataValidation type="whole" allowBlank="1" showErrorMessage="1" error="Acertos não pode ser maior que as questões feitas." sqref="N247">
      <formula1>0</formula1>
      <formula2>M247</formula2>
    </dataValidation>
    <dataValidation type="whole" allowBlank="1" showErrorMessage="1" error="Acertos não pode ser maior que as questões feitas." sqref="N248">
      <formula1>0</formula1>
      <formula2>M248</formula2>
    </dataValidation>
    <dataValidation type="whole" allowBlank="1" showErrorMessage="1" error="Acertos não pode ser maior que as questões feitas." sqref="N249">
      <formula1>0</formula1>
      <formula2>M249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50">
      <formula1>0</formula1>
      <formula2>M250</formula2>
    </dataValidation>
    <dataValidation type="whole" allowBlank="1" showErrorMessage="1" error="Acertos não pode ser maior que as questões feitas." sqref="N251">
      <formula1>0</formula1>
      <formula2>M251</formula2>
    </dataValidation>
    <dataValidation type="whole" allowBlank="1" showErrorMessage="1" error="Acertos não pode ser maior que as questões feitas." sqref="N252">
      <formula1>0</formula1>
      <formula2>M252</formula2>
    </dataValidation>
    <dataValidation type="whole" allowBlank="1" showErrorMessage="1" error="Acertos não pode ser maior que as questões feitas." sqref="N253">
      <formula1>0</formula1>
      <formula2>M253</formula2>
    </dataValidation>
    <dataValidation type="whole" allowBlank="1" showErrorMessage="1" error="Acertos não pode ser maior que as questões feitas." sqref="N254">
      <formula1>0</formula1>
      <formula2>M254</formula2>
    </dataValidation>
    <dataValidation type="whole" allowBlank="1" showErrorMessage="1" error="Acertos não pode ser maior que as questões feitas." sqref="N255">
      <formula1>0</formula1>
      <formula2>M255</formula2>
    </dataValidation>
    <dataValidation type="whole" allowBlank="1" showErrorMessage="1" error="Acertos não pode ser maior que as questões feitas." sqref="N256">
      <formula1>0</formula1>
      <formula2>M256</formula2>
    </dataValidation>
    <dataValidation type="whole" allowBlank="1" showErrorMessage="1" error="Acertos não pode ser maior que as questões feitas." sqref="N257">
      <formula1>0</formula1>
      <formula2>M257</formula2>
    </dataValidation>
    <dataValidation type="whole" allowBlank="1" showErrorMessage="1" error="Acertos não pode ser maior que as questões feitas." sqref="N258">
      <formula1>0</formula1>
      <formula2>M258</formula2>
    </dataValidation>
    <dataValidation type="whole" allowBlank="1" showErrorMessage="1" error="Acertos não pode ser maior que as questões feitas." sqref="N259">
      <formula1>0</formula1>
      <formula2>M259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60">
      <formula1>0</formula1>
      <formula2>M260</formula2>
    </dataValidation>
    <dataValidation type="whole" allowBlank="1" showErrorMessage="1" error="Acertos não pode ser maior que as questões feitas." sqref="N261">
      <formula1>0</formula1>
      <formula2>M261</formula2>
    </dataValidation>
    <dataValidation type="whole" allowBlank="1" showErrorMessage="1" error="Acertos não pode ser maior que as questões feitas." sqref="N262">
      <formula1>0</formula1>
      <formula2>M262</formula2>
    </dataValidation>
    <dataValidation type="whole" allowBlank="1" showErrorMessage="1" error="Acertos não pode ser maior que as questões feitas." sqref="N263">
      <formula1>0</formula1>
      <formula2>M263</formula2>
    </dataValidation>
    <dataValidation type="whole" allowBlank="1" showErrorMessage="1" error="Acertos não pode ser maior que as questões feitas." sqref="N264">
      <formula1>0</formula1>
      <formula2>M264</formula2>
    </dataValidation>
    <dataValidation type="whole" allowBlank="1" showErrorMessage="1" error="Acertos não pode ser maior que as questões feitas." sqref="N265">
      <formula1>0</formula1>
      <formula2>M265</formula2>
    </dataValidation>
    <dataValidation type="whole" allowBlank="1" showErrorMessage="1" error="Acertos não pode ser maior que as questões feitas." sqref="N266">
      <formula1>0</formula1>
      <formula2>M266</formula2>
    </dataValidation>
    <dataValidation type="whole" allowBlank="1" showErrorMessage="1" error="Acertos não pode ser maior que as questões feitas." sqref="N267">
      <formula1>0</formula1>
      <formula2>M267</formula2>
    </dataValidation>
    <dataValidation type="whole" allowBlank="1" showErrorMessage="1" error="Acertos não pode ser maior que as questões feitas." sqref="N268">
      <formula1>0</formula1>
      <formula2>M268</formula2>
    </dataValidation>
    <dataValidation type="whole" allowBlank="1" showErrorMessage="1" error="Acertos não pode ser maior que as questões feitas." sqref="N269">
      <formula1>0</formula1>
      <formula2>M269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70">
      <formula1>0</formula1>
      <formula2>M270</formula2>
    </dataValidation>
    <dataValidation type="whole" allowBlank="1" showErrorMessage="1" error="Acertos não pode ser maior que as questões feitas." sqref="N271">
      <formula1>0</formula1>
      <formula2>M271</formula2>
    </dataValidation>
    <dataValidation type="whole" allowBlank="1" showErrorMessage="1" error="Acertos não pode ser maior que as questões feitas." sqref="N272">
      <formula1>0</formula1>
      <formula2>M272</formula2>
    </dataValidation>
    <dataValidation type="whole" allowBlank="1" showErrorMessage="1" error="Acertos não pode ser maior que as questões feitas." sqref="N273">
      <formula1>0</formula1>
      <formula2>M273</formula2>
    </dataValidation>
    <dataValidation type="whole" allowBlank="1" showErrorMessage="1" error="Acertos não pode ser maior que as questões feitas." sqref="N274">
      <formula1>0</formula1>
      <formula2>M274</formula2>
    </dataValidation>
    <dataValidation type="whole" allowBlank="1" showErrorMessage="1" error="Acertos não pode ser maior que as questões feitas." sqref="N275">
      <formula1>0</formula1>
      <formula2>M275</formula2>
    </dataValidation>
    <dataValidation type="whole" allowBlank="1" showErrorMessage="1" error="Acertos não pode ser maior que as questões feitas." sqref="N276">
      <formula1>0</formula1>
      <formula2>M276</formula2>
    </dataValidation>
    <dataValidation type="whole" allowBlank="1" showErrorMessage="1" error="Acertos não pode ser maior que as questões feitas." sqref="N277">
      <formula1>0</formula1>
      <formula2>M277</formula2>
    </dataValidation>
    <dataValidation type="whole" allowBlank="1" showErrorMessage="1" error="Acertos não pode ser maior que as questões feitas." sqref="N278">
      <formula1>0</formula1>
      <formula2>M278</formula2>
    </dataValidation>
    <dataValidation type="whole" allowBlank="1" showErrorMessage="1" error="Acertos não pode ser maior que as questões feitas." sqref="N279">
      <formula1>0</formula1>
      <formula2>M279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80">
      <formula1>0</formula1>
      <formula2>M280</formula2>
    </dataValidation>
    <dataValidation type="whole" allowBlank="1" showErrorMessage="1" error="Acertos não pode ser maior que as questões feitas." sqref="N281">
      <formula1>0</formula1>
      <formula2>M281</formula2>
    </dataValidation>
    <dataValidation type="whole" allowBlank="1" showErrorMessage="1" error="Acertos não pode ser maior que as questões feitas." sqref="N282">
      <formula1>0</formula1>
      <formula2>M282</formula2>
    </dataValidation>
    <dataValidation type="whole" allowBlank="1" showErrorMessage="1" error="Acertos não pode ser maior que as questões feitas." sqref="N283">
      <formula1>0</formula1>
      <formula2>M283</formula2>
    </dataValidation>
    <dataValidation type="whole" allowBlank="1" showErrorMessage="1" error="Acertos não pode ser maior que as questões feitas." sqref="N284">
      <formula1>0</formula1>
      <formula2>M284</formula2>
    </dataValidation>
    <dataValidation type="whole" allowBlank="1" showErrorMessage="1" error="Acertos não pode ser maior que as questões feitas." sqref="N285">
      <formula1>0</formula1>
      <formula2>M285</formula2>
    </dataValidation>
    <dataValidation type="whole" allowBlank="1" showErrorMessage="1" error="Acertos não pode ser maior que as questões feitas." sqref="N286">
      <formula1>0</formula1>
      <formula2>M286</formula2>
    </dataValidation>
    <dataValidation type="whole" allowBlank="1" showErrorMessage="1" error="Acertos não pode ser maior que as questões feitas." sqref="N287">
      <formula1>0</formula1>
      <formula2>M287</formula2>
    </dataValidation>
    <dataValidation type="whole" allowBlank="1" showErrorMessage="1" error="Acertos não pode ser maior que as questões feitas." sqref="N288">
      <formula1>0</formula1>
      <formula2>M288</formula2>
    </dataValidation>
    <dataValidation type="whole" allowBlank="1" showErrorMessage="1" error="Acertos não pode ser maior que as questões feitas." sqref="N289">
      <formula1>0</formula1>
      <formula2>M289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290">
      <formula1>0</formula1>
      <formula2>M290</formula2>
    </dataValidation>
    <dataValidation type="whole" allowBlank="1" showErrorMessage="1" error="Acertos não pode ser maior que as questões feitas." sqref="N291">
      <formula1>0</formula1>
      <formula2>M291</formula2>
    </dataValidation>
    <dataValidation type="whole" allowBlank="1" showErrorMessage="1" error="Acertos não pode ser maior que as questões feitas." sqref="N292">
      <formula1>0</formula1>
      <formula2>M292</formula2>
    </dataValidation>
    <dataValidation type="whole" allowBlank="1" showErrorMessage="1" error="Acertos não pode ser maior que as questões feitas." sqref="N293">
      <formula1>0</formula1>
      <formula2>M293</formula2>
    </dataValidation>
    <dataValidation type="whole" allowBlank="1" showErrorMessage="1" error="Acertos não pode ser maior que as questões feitas." sqref="N294">
      <formula1>0</formula1>
      <formula2>M294</formula2>
    </dataValidation>
    <dataValidation type="whole" allowBlank="1" showErrorMessage="1" error="Acertos não pode ser maior que as questões feitas." sqref="N295">
      <formula1>0</formula1>
      <formula2>M295</formula2>
    </dataValidation>
    <dataValidation type="whole" allowBlank="1" showErrorMessage="1" error="Acertos não pode ser maior que as questões feitas." sqref="N296">
      <formula1>0</formula1>
      <formula2>M296</formula2>
    </dataValidation>
    <dataValidation type="whole" allowBlank="1" showErrorMessage="1" error="Acertos não pode ser maior que as questões feitas." sqref="N297">
      <formula1>0</formula1>
      <formula2>M297</formula2>
    </dataValidation>
    <dataValidation type="whole" allowBlank="1" showErrorMessage="1" error="Acertos não pode ser maior que as questões feitas." sqref="N298">
      <formula1>0</formula1>
      <formula2>M298</formula2>
    </dataValidation>
    <dataValidation type="whole" allowBlank="1" showErrorMessage="1" error="Acertos não pode ser maior que as questões feitas." sqref="N299">
      <formula1>0</formula1>
      <formula2>M299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00">
      <formula1>0</formula1>
      <formula2>M300</formula2>
    </dataValidation>
    <dataValidation type="whole" allowBlank="1" showErrorMessage="1" error="Acertos não pode ser maior que as questões feitas." sqref="N301">
      <formula1>0</formula1>
      <formula2>M301</formula2>
    </dataValidation>
    <dataValidation type="whole" allowBlank="1" showErrorMessage="1" error="Acertos não pode ser maior que as questões feitas." sqref="N302">
      <formula1>0</formula1>
      <formula2>M302</formula2>
    </dataValidation>
    <dataValidation type="whole" allowBlank="1" showErrorMessage="1" error="Acertos não pode ser maior que as questões feitas." sqref="N303">
      <formula1>0</formula1>
      <formula2>M303</formula2>
    </dataValidation>
    <dataValidation type="whole" allowBlank="1" showErrorMessage="1" error="Acertos não pode ser maior que as questões feitas." sqref="N304">
      <formula1>0</formula1>
      <formula2>M304</formula2>
    </dataValidation>
    <dataValidation type="whole" allowBlank="1" showErrorMessage="1" error="Acertos não pode ser maior que as questões feitas." sqref="N305">
      <formula1>0</formula1>
      <formula2>M305</formula2>
    </dataValidation>
    <dataValidation type="whole" allowBlank="1" showErrorMessage="1" error="Acertos não pode ser maior que as questões feitas." sqref="N306">
      <formula1>0</formula1>
      <formula2>M306</formula2>
    </dataValidation>
    <dataValidation type="whole" allowBlank="1" showErrorMessage="1" error="Acertos não pode ser maior que as questões feitas." sqref="N307">
      <formula1>0</formula1>
      <formula2>M307</formula2>
    </dataValidation>
    <dataValidation type="whole" allowBlank="1" showErrorMessage="1" error="Acertos não pode ser maior que as questões feitas." sqref="N308">
      <formula1>0</formula1>
      <formula2>M308</formula2>
    </dataValidation>
    <dataValidation type="whole" allowBlank="1" showErrorMessage="1" error="Acertos não pode ser maior que as questões feitas." sqref="N309">
      <formula1>0</formula1>
      <formula2>M309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10">
      <formula1>0</formula1>
      <formula2>M310</formula2>
    </dataValidation>
    <dataValidation type="whole" allowBlank="1" showErrorMessage="1" error="Acertos não pode ser maior que as questões feitas." sqref="N311">
      <formula1>0</formula1>
      <formula2>M311</formula2>
    </dataValidation>
    <dataValidation type="whole" allowBlank="1" showErrorMessage="1" error="Acertos não pode ser maior que as questões feitas." sqref="N312">
      <formula1>0</formula1>
      <formula2>M312</formula2>
    </dataValidation>
    <dataValidation type="whole" allowBlank="1" showErrorMessage="1" error="Acertos não pode ser maior que as questões feitas." sqref="N313">
      <formula1>0</formula1>
      <formula2>M313</formula2>
    </dataValidation>
    <dataValidation type="whole" allowBlank="1" showErrorMessage="1" error="Acertos não pode ser maior que as questões feitas." sqref="N314">
      <formula1>0</formula1>
      <formula2>M314</formula2>
    </dataValidation>
    <dataValidation type="whole" allowBlank="1" showErrorMessage="1" error="Acertos não pode ser maior que as questões feitas." sqref="N315">
      <formula1>0</formula1>
      <formula2>M315</formula2>
    </dataValidation>
    <dataValidation type="whole" allowBlank="1" showErrorMessage="1" error="Acertos não pode ser maior que as questões feitas." sqref="N316">
      <formula1>0</formula1>
      <formula2>M316</formula2>
    </dataValidation>
    <dataValidation type="whole" allowBlank="1" showErrorMessage="1" error="Acertos não pode ser maior que as questões feitas." sqref="N317">
      <formula1>0</formula1>
      <formula2>M317</formula2>
    </dataValidation>
    <dataValidation type="whole" allowBlank="1" showErrorMessage="1" error="Acertos não pode ser maior que as questões feitas." sqref="N318">
      <formula1>0</formula1>
      <formula2>M318</formula2>
    </dataValidation>
    <dataValidation type="whole" allowBlank="1" showErrorMessage="1" error="Acertos não pode ser maior que as questões feitas." sqref="N319">
      <formula1>0</formula1>
      <formula2>M319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20">
      <formula1>0</formula1>
      <formula2>M320</formula2>
    </dataValidation>
    <dataValidation type="whole" allowBlank="1" showErrorMessage="1" error="Acertos não pode ser maior que as questões feitas." sqref="N321">
      <formula1>0</formula1>
      <formula2>M321</formula2>
    </dataValidation>
    <dataValidation type="whole" allowBlank="1" showErrorMessage="1" error="Acertos não pode ser maior que as questões feitas." sqref="N322">
      <formula1>0</formula1>
      <formula2>M322</formula2>
    </dataValidation>
    <dataValidation type="whole" allowBlank="1" showErrorMessage="1" error="Acertos não pode ser maior que as questões feitas." sqref="N323">
      <formula1>0</formula1>
      <formula2>M323</formula2>
    </dataValidation>
    <dataValidation type="whole" allowBlank="1" showErrorMessage="1" error="Acertos não pode ser maior que as questões feitas." sqref="N324">
      <formula1>0</formula1>
      <formula2>M324</formula2>
    </dataValidation>
    <dataValidation type="whole" allowBlank="1" showErrorMessage="1" error="Acertos não pode ser maior que as questões feitas." sqref="N325">
      <formula1>0</formula1>
      <formula2>M325</formula2>
    </dataValidation>
    <dataValidation type="whole" allowBlank="1" showErrorMessage="1" error="Acertos não pode ser maior que as questões feitas." sqref="N326">
      <formula1>0</formula1>
      <formula2>M326</formula2>
    </dataValidation>
    <dataValidation type="whole" allowBlank="1" showErrorMessage="1" error="Acertos não pode ser maior que as questões feitas." sqref="N327">
      <formula1>0</formula1>
      <formula2>M327</formula2>
    </dataValidation>
    <dataValidation type="whole" allowBlank="1" showErrorMessage="1" error="Acertos não pode ser maior que as questões feitas." sqref="N328">
      <formula1>0</formula1>
      <formula2>M328</formula2>
    </dataValidation>
    <dataValidation type="whole" allowBlank="1" showErrorMessage="1" error="Acertos não pode ser maior que as questões feitas." sqref="N329">
      <formula1>0</formula1>
      <formula2>M329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30">
      <formula1>0</formula1>
      <formula2>M330</formula2>
    </dataValidation>
    <dataValidation type="whole" allowBlank="1" showErrorMessage="1" error="Acertos não pode ser maior que as questões feitas." sqref="N331">
      <formula1>0</formula1>
      <formula2>M331</formula2>
    </dataValidation>
    <dataValidation type="whole" allowBlank="1" showErrorMessage="1" error="Acertos não pode ser maior que as questões feitas." sqref="N332">
      <formula1>0</formula1>
      <formula2>M332</formula2>
    </dataValidation>
    <dataValidation type="whole" allowBlank="1" showErrorMessage="1" error="Acertos não pode ser maior que as questões feitas." sqref="N333">
      <formula1>0</formula1>
      <formula2>M333</formula2>
    </dataValidation>
    <dataValidation type="whole" allowBlank="1" showErrorMessage="1" error="Acertos não pode ser maior que as questões feitas." sqref="N334">
      <formula1>0</formula1>
      <formula2>M334</formula2>
    </dataValidation>
    <dataValidation type="whole" allowBlank="1" showErrorMessage="1" error="Acertos não pode ser maior que as questões feitas." sqref="N335">
      <formula1>0</formula1>
      <formula2>M335</formula2>
    </dataValidation>
    <dataValidation type="whole" allowBlank="1" showErrorMessage="1" error="Acertos não pode ser maior que as questões feitas." sqref="N336">
      <formula1>0</formula1>
      <formula2>M336</formula2>
    </dataValidation>
    <dataValidation type="whole" allowBlank="1" showErrorMessage="1" error="Acertos não pode ser maior que as questões feitas." sqref="N337">
      <formula1>0</formula1>
      <formula2>M337</formula2>
    </dataValidation>
    <dataValidation type="whole" allowBlank="1" showErrorMessage="1" error="Acertos não pode ser maior que as questões feitas." sqref="N338">
      <formula1>0</formula1>
      <formula2>M338</formula2>
    </dataValidation>
    <dataValidation type="whole" allowBlank="1" showErrorMessage="1" error="Acertos não pode ser maior que as questões feitas." sqref="N339">
      <formula1>0</formula1>
      <formula2>M339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40">
      <formula1>0</formula1>
      <formula2>M340</formula2>
    </dataValidation>
    <dataValidation type="whole" allowBlank="1" showErrorMessage="1" error="Acertos não pode ser maior que as questões feitas." sqref="N341">
      <formula1>0</formula1>
      <formula2>M341</formula2>
    </dataValidation>
    <dataValidation type="whole" allowBlank="1" showErrorMessage="1" error="Acertos não pode ser maior que as questões feitas." sqref="N342">
      <formula1>0</formula1>
      <formula2>M342</formula2>
    </dataValidation>
    <dataValidation type="whole" allowBlank="1" showErrorMessage="1" error="Acertos não pode ser maior que as questões feitas." sqref="N343">
      <formula1>0</formula1>
      <formula2>M343</formula2>
    </dataValidation>
    <dataValidation type="whole" allowBlank="1" showErrorMessage="1" error="Acertos não pode ser maior que as questões feitas." sqref="N344">
      <formula1>0</formula1>
      <formula2>M344</formula2>
    </dataValidation>
    <dataValidation type="whole" allowBlank="1" showErrorMessage="1" error="Acertos não pode ser maior que as questões feitas." sqref="N345">
      <formula1>0</formula1>
      <formula2>M345</formula2>
    </dataValidation>
    <dataValidation type="whole" allowBlank="1" showErrorMessage="1" error="Acertos não pode ser maior que as questões feitas." sqref="N346">
      <formula1>0</formula1>
      <formula2>M346</formula2>
    </dataValidation>
    <dataValidation type="whole" allowBlank="1" showErrorMessage="1" error="Acertos não pode ser maior que as questões feitas." sqref="N347">
      <formula1>0</formula1>
      <formula2>M347</formula2>
    </dataValidation>
    <dataValidation type="whole" allowBlank="1" showErrorMessage="1" error="Acertos não pode ser maior que as questões feitas." sqref="N348">
      <formula1>0</formula1>
      <formula2>M348</formula2>
    </dataValidation>
    <dataValidation type="whole" allowBlank="1" showErrorMessage="1" error="Acertos não pode ser maior que as questões feitas." sqref="N349">
      <formula1>0</formula1>
      <formula2>M349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50">
      <formula1>0</formula1>
      <formula2>M350</formula2>
    </dataValidation>
    <dataValidation type="whole" allowBlank="1" showErrorMessage="1" error="Acertos não pode ser maior que as questões feitas." sqref="N351">
      <formula1>0</formula1>
      <formula2>M351</formula2>
    </dataValidation>
    <dataValidation type="whole" allowBlank="1" showErrorMessage="1" error="Acertos não pode ser maior que as questões feitas." sqref="N352">
      <formula1>0</formula1>
      <formula2>M352</formula2>
    </dataValidation>
    <dataValidation type="whole" allowBlank="1" showErrorMessage="1" error="Acertos não pode ser maior que as questões feitas." sqref="N353">
      <formula1>0</formula1>
      <formula2>M353</formula2>
    </dataValidation>
    <dataValidation type="whole" allowBlank="1" showErrorMessage="1" error="Acertos não pode ser maior que as questões feitas." sqref="N354">
      <formula1>0</formula1>
      <formula2>M354</formula2>
    </dataValidation>
    <dataValidation type="whole" allowBlank="1" showErrorMessage="1" error="Acertos não pode ser maior que as questões feitas." sqref="N355">
      <formula1>0</formula1>
      <formula2>M355</formula2>
    </dataValidation>
    <dataValidation type="whole" allowBlank="1" showErrorMessage="1" error="Acertos não pode ser maior que as questões feitas." sqref="N356">
      <formula1>0</formula1>
      <formula2>M356</formula2>
    </dataValidation>
    <dataValidation type="whole" allowBlank="1" showErrorMessage="1" error="Acertos não pode ser maior que as questões feitas." sqref="N357">
      <formula1>0</formula1>
      <formula2>M357</formula2>
    </dataValidation>
    <dataValidation type="whole" allowBlank="1" showErrorMessage="1" error="Acertos não pode ser maior que as questões feitas." sqref="N358">
      <formula1>0</formula1>
      <formula2>M358</formula2>
    </dataValidation>
    <dataValidation type="whole" allowBlank="1" showErrorMessage="1" error="Acertos não pode ser maior que as questões feitas." sqref="N359">
      <formula1>0</formula1>
      <formula2>M359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60">
      <formula1>0</formula1>
      <formula2>M360</formula2>
    </dataValidation>
    <dataValidation type="whole" allowBlank="1" showErrorMessage="1" error="Acertos não pode ser maior que as questões feitas." sqref="N361">
      <formula1>0</formula1>
      <formula2>M361</formula2>
    </dataValidation>
    <dataValidation type="whole" allowBlank="1" showErrorMessage="1" error="Acertos não pode ser maior que as questões feitas." sqref="N362">
      <formula1>0</formula1>
      <formula2>M362</formula2>
    </dataValidation>
    <dataValidation type="whole" allowBlank="1" showErrorMessage="1" error="Acertos não pode ser maior que as questões feitas." sqref="N363">
      <formula1>0</formula1>
      <formula2>M363</formula2>
    </dataValidation>
    <dataValidation type="whole" allowBlank="1" showErrorMessage="1" error="Acertos não pode ser maior que as questões feitas." sqref="N364">
      <formula1>0</formula1>
      <formula2>M364</formula2>
    </dataValidation>
    <dataValidation type="whole" allowBlank="1" showErrorMessage="1" error="Acertos não pode ser maior que as questões feitas." sqref="N365">
      <formula1>0</formula1>
      <formula2>M365</formula2>
    </dataValidation>
    <dataValidation type="whole" allowBlank="1" showErrorMessage="1" error="Acertos não pode ser maior que as questões feitas." sqref="N366">
      <formula1>0</formula1>
      <formula2>M366</formula2>
    </dataValidation>
    <dataValidation type="whole" allowBlank="1" showErrorMessage="1" error="Acertos não pode ser maior que as questões feitas." sqref="N367">
      <formula1>0</formula1>
      <formula2>M367</formula2>
    </dataValidation>
    <dataValidation type="whole" allowBlank="1" showErrorMessage="1" error="Acertos não pode ser maior que as questões feitas." sqref="N368">
      <formula1>0</formula1>
      <formula2>M368</formula2>
    </dataValidation>
    <dataValidation type="whole" allowBlank="1" showErrorMessage="1" error="Acertos não pode ser maior que as questões feitas." sqref="N369">
      <formula1>0</formula1>
      <formula2>M369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70">
      <formula1>0</formula1>
      <formula2>M370</formula2>
    </dataValidation>
    <dataValidation type="whole" allowBlank="1" showErrorMessage="1" error="Acertos não pode ser maior que as questões feitas." sqref="N371">
      <formula1>0</formula1>
      <formula2>M371</formula2>
    </dataValidation>
    <dataValidation type="whole" allowBlank="1" showErrorMessage="1" error="Acertos não pode ser maior que as questões feitas." sqref="N372">
      <formula1>0</formula1>
      <formula2>M372</formula2>
    </dataValidation>
    <dataValidation type="whole" allowBlank="1" showErrorMessage="1" error="Acertos não pode ser maior que as questões feitas." sqref="N373">
      <formula1>0</formula1>
      <formula2>M373</formula2>
    </dataValidation>
    <dataValidation type="whole" allowBlank="1" showErrorMessage="1" error="Acertos não pode ser maior que as questões feitas." sqref="N374">
      <formula1>0</formula1>
      <formula2>M374</formula2>
    </dataValidation>
    <dataValidation type="whole" allowBlank="1" showErrorMessage="1" error="Acertos não pode ser maior que as questões feitas." sqref="N375">
      <formula1>0</formula1>
      <formula2>M375</formula2>
    </dataValidation>
    <dataValidation type="whole" allowBlank="1" showErrorMessage="1" error="Acertos não pode ser maior que as questões feitas." sqref="N376">
      <formula1>0</formula1>
      <formula2>M376</formula2>
    </dataValidation>
    <dataValidation type="whole" allowBlank="1" showErrorMessage="1" error="Acertos não pode ser maior que as questões feitas." sqref="N377">
      <formula1>0</formula1>
      <formula2>M377</formula2>
    </dataValidation>
    <dataValidation type="whole" allowBlank="1" showErrorMessage="1" error="Acertos não pode ser maior que as questões feitas." sqref="N378">
      <formula1>0</formula1>
      <formula2>M378</formula2>
    </dataValidation>
    <dataValidation type="whole" allowBlank="1" showErrorMessage="1" error="Acertos não pode ser maior que as questões feitas." sqref="N379">
      <formula1>0</formula1>
      <formula2>M379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80">
      <formula1>0</formula1>
      <formula2>M380</formula2>
    </dataValidation>
    <dataValidation type="whole" allowBlank="1" showErrorMessage="1" error="Acertos não pode ser maior que as questões feitas." sqref="N381">
      <formula1>0</formula1>
      <formula2>M381</formula2>
    </dataValidation>
    <dataValidation type="whole" allowBlank="1" showErrorMessage="1" error="Acertos não pode ser maior que as questões feitas." sqref="N382">
      <formula1>0</formula1>
      <formula2>M382</formula2>
    </dataValidation>
    <dataValidation type="whole" allowBlank="1" showErrorMessage="1" error="Acertos não pode ser maior que as questões feitas." sqref="N383">
      <formula1>0</formula1>
      <formula2>M383</formula2>
    </dataValidation>
    <dataValidation type="whole" allowBlank="1" showErrorMessage="1" error="Acertos não pode ser maior que as questões feitas." sqref="N384">
      <formula1>0</formula1>
      <formula2>M384</formula2>
    </dataValidation>
    <dataValidation type="whole" allowBlank="1" showErrorMessage="1" error="Acertos não pode ser maior que as questões feitas." sqref="N385">
      <formula1>0</formula1>
      <formula2>M385</formula2>
    </dataValidation>
    <dataValidation type="whole" allowBlank="1" showErrorMessage="1" error="Acertos não pode ser maior que as questões feitas." sqref="N386">
      <formula1>0</formula1>
      <formula2>M386</formula2>
    </dataValidation>
    <dataValidation type="whole" allowBlank="1" showErrorMessage="1" error="Acertos não pode ser maior que as questões feitas." sqref="N387">
      <formula1>0</formula1>
      <formula2>M387</formula2>
    </dataValidation>
    <dataValidation type="whole" allowBlank="1" showErrorMessage="1" error="Acertos não pode ser maior que as questões feitas." sqref="N388">
      <formula1>0</formula1>
      <formula2>M388</formula2>
    </dataValidation>
    <dataValidation type="whole" allowBlank="1" showErrorMessage="1" error="Acertos não pode ser maior que as questões feitas." sqref="N389">
      <formula1>0</formula1>
      <formula2>M389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390">
      <formula1>0</formula1>
      <formula2>M390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48">
      <formula1>0</formula1>
      <formula2>M48</formula2>
    </dataValidation>
    <dataValidation type="whole" allowBlank="1" showErrorMessage="1" error="Acertos não pode ser maior que as questões feitas." sqref="N49">
      <formula1>0</formula1>
      <formula2>M49</formula2>
    </dataValidation>
    <dataValidation type="whole" allowBlank="1" showErrorMessage="1" error="Acertos não pode ser maior que as questões feitas." sqref="N50">
      <formula1>0</formula1>
      <formula2>M50</formula2>
    </dataValidation>
    <dataValidation type="whole" allowBlank="1" showErrorMessage="1" error="Acertos não pode ser maior que as questões feitas." sqref="N51">
      <formula1>0</formula1>
      <formula2>M51</formula2>
    </dataValidation>
    <dataValidation type="whole" allowBlank="1" showErrorMessage="1" error="Acertos não pode ser maior que as questões feitas." sqref="N52">
      <formula1>0</formula1>
      <formula2>M52</formula2>
    </dataValidation>
    <dataValidation type="whole" allowBlank="1" showErrorMessage="1" error="Acertos não pode ser maior que as questões feitas." sqref="N53">
      <formula1>0</formula1>
      <formula2>M53</formula2>
    </dataValidation>
    <dataValidation type="whole" allowBlank="1" showErrorMessage="1" error="Acertos não pode ser maior que as questões feitas." sqref="N54">
      <formula1>0</formula1>
      <formula2>M54</formula2>
    </dataValidation>
    <dataValidation type="whole" allowBlank="1" showErrorMessage="1" error="Acertos não pode ser maior que as questões feitas." sqref="N55">
      <formula1>0</formula1>
      <formula2>M55</formula2>
    </dataValidation>
    <dataValidation type="whole" allowBlank="1" showErrorMessage="1" error="Acertos não pode ser maior que as questões feitas." sqref="N56">
      <formula1>0</formula1>
      <formula2>M56</formula2>
    </dataValidation>
    <dataValidation type="whole" allowBlank="1" showErrorMessage="1" error="Acertos não pode ser maior que as questões feitas." sqref="N57">
      <formula1>0</formula1>
      <formula2>M57</formula2>
    </dataValidation>
    <dataValidation type="whole" allowBlank="1" showErrorMessage="1" error="Acertos não pode ser maior que as questões feitas." sqref="N58">
      <formula1>0</formula1>
      <formula2>M58</formula2>
    </dataValidation>
    <dataValidation type="whole" allowBlank="1" showErrorMessage="1" error="Acertos não pode ser maior que as questões feitas." sqref="N59">
      <formula1>0</formula1>
      <formula2>M59</formula2>
    </dataValidation>
    <dataValidation type="whole" allowBlank="1" showErrorMessage="1" error="Acertos não pode ser maior que as questões feitas." sqref="N60">
      <formula1>0</formula1>
      <formula2>M60</formula2>
    </dataValidation>
    <dataValidation type="whole" allowBlank="1" showErrorMessage="1" error="Acertos não pode ser maior que as questões feitas." sqref="N61">
      <formula1>0</formula1>
      <formula2>M61</formula2>
    </dataValidation>
    <dataValidation type="whole" allowBlank="1" showErrorMessage="1" error="Acertos não pode ser maior que as questões feitas." sqref="N62">
      <formula1>0</formula1>
      <formula2>M62</formula2>
    </dataValidation>
    <dataValidation type="whole" allowBlank="1" showErrorMessage="1" error="Acertos não pode ser maior que as questões feitas." sqref="N63">
      <formula1>0</formula1>
      <formula2>M63</formula2>
    </dataValidation>
    <dataValidation type="whole" allowBlank="1" showErrorMessage="1" error="Acertos não pode ser maior que as questões feitas." sqref="N64">
      <formula1>0</formula1>
      <formula2>M64</formula2>
    </dataValidation>
    <dataValidation type="whole" allowBlank="1" showErrorMessage="1" error="Acertos não pode ser maior que as questões feitas." sqref="N65">
      <formula1>0</formula1>
      <formula2>M65</formula2>
    </dataValidation>
    <dataValidation type="whole" allowBlank="1" showErrorMessage="1" error="Acertos não pode ser maior que as questões feitas." sqref="N66">
      <formula1>0</formula1>
      <formula2>M66</formula2>
    </dataValidation>
    <dataValidation type="whole" allowBlank="1" showErrorMessage="1" error="Acertos não pode ser maior que as questões feitas." sqref="N67">
      <formula1>0</formula1>
      <formula2>M67</formula2>
    </dataValidation>
    <dataValidation type="whole" allowBlank="1" showErrorMessage="1" error="Acertos não pode ser maior que as questões feitas." sqref="N68">
      <formula1>0</formula1>
      <formula2>M68</formula2>
    </dataValidation>
    <dataValidation type="whole" allowBlank="1" showErrorMessage="1" error="Acertos não pode ser maior que as questões feitas." sqref="N69">
      <formula1>0</formula1>
      <formula2>M69</formula2>
    </dataValidation>
    <dataValidation type="whole" allowBlank="1" showErrorMessage="1" error="Acertos não pode ser maior que as questões feitas." sqref="N70">
      <formula1>0</formula1>
      <formula2>M70</formula2>
    </dataValidation>
    <dataValidation type="whole" allowBlank="1" showErrorMessage="1" error="Acertos não pode ser maior que as questões feitas." sqref="N71">
      <formula1>0</formula1>
      <formula2>M71</formula2>
    </dataValidation>
    <dataValidation type="whole" allowBlank="1" showErrorMessage="1" error="Acertos não pode ser maior que as questões feitas." sqref="N72">
      <formula1>0</formula1>
      <formula2>M72</formula2>
    </dataValidation>
    <dataValidation type="whole" allowBlank="1" showErrorMessage="1" error="Acertos não pode ser maior que as questões feitas." sqref="N73">
      <formula1>0</formula1>
      <formula2>M73</formula2>
    </dataValidation>
    <dataValidation type="whole" allowBlank="1" showErrorMessage="1" error="Acertos não pode ser maior que as questões feitas." sqref="N74">
      <formula1>0</formula1>
      <formula2>M74</formula2>
    </dataValidation>
    <dataValidation type="whole" allowBlank="1" showErrorMessage="1" error="Acertos não pode ser maior que as questões feitas." sqref="N75">
      <formula1>0</formula1>
      <formula2>M75</formula2>
    </dataValidation>
    <dataValidation type="whole" allowBlank="1" showErrorMessage="1" error="Acertos não pode ser maior que as questões feitas." sqref="N76">
      <formula1>0</formula1>
      <formula2>M76</formula2>
    </dataValidation>
    <dataValidation type="whole" allowBlank="1" showErrorMessage="1" error="Acertos não pode ser maior que as questões feitas." sqref="N77">
      <formula1>0</formula1>
      <formula2>M77</formula2>
    </dataValidation>
    <dataValidation type="whole" allowBlank="1" showErrorMessage="1" error="Acertos não pode ser maior que as questões feitas." sqref="N78">
      <formula1>0</formula1>
      <formula2>M78</formula2>
    </dataValidation>
    <dataValidation type="whole" allowBlank="1" showErrorMessage="1" error="Acertos não pode ser maior que as questões feitas." sqref="N79">
      <formula1>0</formula1>
      <formula2>M79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80">
      <formula1>0</formula1>
      <formula2>M80</formula2>
    </dataValidation>
    <dataValidation type="whole" allowBlank="1" showErrorMessage="1" error="Acertos não pode ser maior que as questões feitas." sqref="N81">
      <formula1>0</formula1>
      <formula2>M81</formula2>
    </dataValidation>
    <dataValidation type="whole" allowBlank="1" showErrorMessage="1" error="Acertos não pode ser maior que as questões feitas." sqref="N82">
      <formula1>0</formula1>
      <formula2>M82</formula2>
    </dataValidation>
    <dataValidation type="whole" allowBlank="1" showErrorMessage="1" error="Acertos não pode ser maior que as questões feitas." sqref="N83">
      <formula1>0</formula1>
      <formula2>M83</formula2>
    </dataValidation>
    <dataValidation type="whole" allowBlank="1" showErrorMessage="1" error="Acertos não pode ser maior que as questões feitas." sqref="N84">
      <formula1>0</formula1>
      <formula2>M84</formula2>
    </dataValidation>
    <dataValidation type="whole" allowBlank="1" showErrorMessage="1" error="Acertos não pode ser maior que as questões feitas." sqref="N85">
      <formula1>0</formula1>
      <formula2>M85</formula2>
    </dataValidation>
    <dataValidation type="whole" allowBlank="1" showErrorMessage="1" error="Acertos não pode ser maior que as questões feitas." sqref="N86">
      <formula1>0</formula1>
      <formula2>M86</formula2>
    </dataValidation>
    <dataValidation type="whole" allowBlank="1" showErrorMessage="1" error="Acertos não pode ser maior que as questões feitas." sqref="N87">
      <formula1>0</formula1>
      <formula2>M87</formula2>
    </dataValidation>
    <dataValidation type="whole" allowBlank="1" showErrorMessage="1" error="Acertos não pode ser maior que as questões feitas." sqref="N88">
      <formula1>0</formula1>
      <formula2>M88</formula2>
    </dataValidation>
    <dataValidation type="whole" allowBlank="1" showErrorMessage="1" error="Acertos não pode ser maior que as questões feitas." sqref="N89">
      <formula1>0</formula1>
      <formula2>M89</formula2>
    </dataValidation>
    <dataValidation type="whole" allowBlank="1" showErrorMessage="1" error="Acertos não pode ser maior que as questões feitas." sqref="N9">
      <formula1>0</formula1>
      <formula2>M9</formula2>
    </dataValidation>
    <dataValidation type="whole" allowBlank="1" showErrorMessage="1" error="Acertos não pode ser maior que as questões feitas." sqref="N90">
      <formula1>0</formula1>
      <formula2>M90</formula2>
    </dataValidation>
    <dataValidation type="whole" allowBlank="1" showErrorMessage="1" error="Acertos não pode ser maior que as questões feitas." sqref="N91">
      <formula1>0</formula1>
      <formula2>M91</formula2>
    </dataValidation>
    <dataValidation type="whole" allowBlank="1" showErrorMessage="1" error="Acertos não pode ser maior que as questões feitas." sqref="N92">
      <formula1>0</formula1>
      <formula2>M92</formula2>
    </dataValidation>
    <dataValidation type="whole" allowBlank="1" showErrorMessage="1" error="Acertos não pode ser maior que as questões feitas." sqref="N93">
      <formula1>0</formula1>
      <formula2>M93</formula2>
    </dataValidation>
    <dataValidation type="whole" allowBlank="1" showErrorMessage="1" error="Acertos não pode ser maior que as questões feitas." sqref="N94">
      <formula1>0</formula1>
      <formula2>M94</formula2>
    </dataValidation>
    <dataValidation type="whole" allowBlank="1" showErrorMessage="1" error="Acertos não pode ser maior que as questões feitas." sqref="N95">
      <formula1>0</formula1>
      <formula2>M95</formula2>
    </dataValidation>
    <dataValidation type="whole" allowBlank="1" showErrorMessage="1" error="Acertos não pode ser maior que as questões feitas." sqref="N96">
      <formula1>0</formula1>
      <formula2>M96</formula2>
    </dataValidation>
    <dataValidation type="whole" allowBlank="1" showErrorMessage="1" error="Acertos não pode ser maior que as questões feitas." sqref="N97">
      <formula1>0</formula1>
      <formula2>M97</formula2>
    </dataValidation>
    <dataValidation type="whole" allowBlank="1" showErrorMessage="1" error="Acertos não pode ser maior que as questões feitas." sqref="N98">
      <formula1>0</formula1>
      <formula2>M98</formula2>
    </dataValidation>
    <dataValidation type="whole" allowBlank="1" showErrorMessage="1" error="Acertos não pode ser maior que as questões feitas." sqref="N99">
      <formula1>0</formula1>
      <formula2>M99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3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43</v>
      </c>
      <c r="E6" s="23"/>
      <c r="F6" s="23"/>
      <c r="G6" s="23"/>
      <c r="H6" s="23" t="s">
        <v>44</v>
      </c>
      <c r="I6" s="23"/>
      <c r="J6" s="23"/>
      <c r="K6" s="23"/>
      <c r="L6" s="23" t="s">
        <v>45</v>
      </c>
      <c r="M6" s="23"/>
      <c r="N6" s="23"/>
      <c r="O6" s="23"/>
    </row>
    <row r="7" ht="30" customHeight="1" spans="1:15" s="24" customFormat="1" x14ac:dyDescent="0.25">
      <c r="A7" s="25" t="s">
        <v>46</v>
      </c>
      <c r="B7" s="25" t="s">
        <v>47</v>
      </c>
      <c r="C7" s="25" t="s">
        <v>48</v>
      </c>
      <c r="D7" s="25" t="s">
        <v>49</v>
      </c>
      <c r="E7" s="25" t="s">
        <v>50</v>
      </c>
      <c r="F7" s="25" t="s">
        <v>51</v>
      </c>
      <c r="G7" s="25" t="s">
        <v>52</v>
      </c>
      <c r="H7" s="25" t="s">
        <v>49</v>
      </c>
      <c r="I7" s="25" t="s">
        <v>50</v>
      </c>
      <c r="J7" s="25" t="s">
        <v>51</v>
      </c>
      <c r="K7" s="25" t="s">
        <v>52</v>
      </c>
      <c r="L7" s="25" t="s">
        <v>49</v>
      </c>
      <c r="M7" s="25" t="s">
        <v>50</v>
      </c>
      <c r="N7" s="25" t="s">
        <v>51</v>
      </c>
      <c r="O7" s="25" t="s">
        <v>52</v>
      </c>
    </row>
    <row r="8" ht="32" customHeight="1" spans="1:15" s="26" customFormat="1" x14ac:dyDescent="0.25">
      <c r="A8" s="27" t="s">
        <v>433</v>
      </c>
      <c r="B8" s="28" t="s">
        <v>434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32" customHeight="1" spans="1:15" s="26" customFormat="1" x14ac:dyDescent="0.25">
      <c r="A9" s="27" t="s">
        <v>433</v>
      </c>
      <c r="B9" s="28" t="s">
        <v>435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32" customHeight="1" spans="1:15" s="26" customFormat="1" x14ac:dyDescent="0.25">
      <c r="A10" s="27" t="s">
        <v>433</v>
      </c>
      <c r="B10" s="28" t="s">
        <v>436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32" customHeight="1" spans="1:15" s="26" customFormat="1" x14ac:dyDescent="0.25">
      <c r="A11" s="27" t="s">
        <v>433</v>
      </c>
      <c r="B11" s="28" t="s">
        <v>437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32" customHeight="1" spans="1:15" s="26" customFormat="1" x14ac:dyDescent="0.25">
      <c r="A12" s="27" t="s">
        <v>433</v>
      </c>
      <c r="B12" s="28" t="s">
        <v>438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32" customHeight="1" spans="1:15" s="26" customFormat="1" x14ac:dyDescent="0.25">
      <c r="A13" s="27" t="s">
        <v>433</v>
      </c>
      <c r="B13" s="28" t="s">
        <v>439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32" customHeight="1" spans="1:15" s="26" customFormat="1" x14ac:dyDescent="0.25">
      <c r="A14" s="27" t="s">
        <v>433</v>
      </c>
      <c r="B14" s="28" t="s">
        <v>440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32" customHeight="1" spans="1:15" s="26" customFormat="1" x14ac:dyDescent="0.25">
      <c r="A15" s="27" t="s">
        <v>433</v>
      </c>
      <c r="B15" s="28" t="s">
        <v>441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32" customHeight="1" spans="1:15" s="26" customFormat="1" x14ac:dyDescent="0.25">
      <c r="A16" s="27" t="s">
        <v>433</v>
      </c>
      <c r="B16" s="28" t="s">
        <v>442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32" customHeight="1" spans="1:15" s="26" customFormat="1" x14ac:dyDescent="0.25">
      <c r="A17" s="27" t="s">
        <v>433</v>
      </c>
      <c r="B17" s="28" t="s">
        <v>443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32" customHeight="1" spans="1:15" s="26" customFormat="1" x14ac:dyDescent="0.25">
      <c r="A18" s="27" t="s">
        <v>433</v>
      </c>
      <c r="B18" s="28" t="s">
        <v>444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32" customHeight="1" spans="1:15" s="26" customFormat="1" x14ac:dyDescent="0.25">
      <c r="A19" s="27" t="s">
        <v>433</v>
      </c>
      <c r="B19" s="28" t="s">
        <v>445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32" customHeight="1" spans="1:15" s="26" customFormat="1" x14ac:dyDescent="0.25">
      <c r="A20" s="27" t="s">
        <v>433</v>
      </c>
      <c r="B20" s="28" t="s">
        <v>446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96" customHeight="1" spans="1:15" s="26" customFormat="1" x14ac:dyDescent="0.25">
      <c r="A21" s="27" t="s">
        <v>433</v>
      </c>
      <c r="B21" s="28" t="s">
        <v>447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32" customHeight="1" spans="1:15" s="26" customFormat="1" x14ac:dyDescent="0.25">
      <c r="A22" s="27" t="s">
        <v>433</v>
      </c>
      <c r="B22" s="28" t="s">
        <v>448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32" customHeight="1" spans="1:15" s="26" customFormat="1" x14ac:dyDescent="0.25">
      <c r="A23" s="27" t="s">
        <v>433</v>
      </c>
      <c r="B23" s="28" t="s">
        <v>449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32" customHeight="1" spans="1:15" s="26" customFormat="1" x14ac:dyDescent="0.25">
      <c r="A24" s="27" t="s">
        <v>433</v>
      </c>
      <c r="B24" s="28" t="s">
        <v>450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32" customHeight="1" spans="1:15" s="26" customFormat="1" x14ac:dyDescent="0.25">
      <c r="A25" s="27" t="s">
        <v>433</v>
      </c>
      <c r="B25" s="28" t="s">
        <v>451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32" customHeight="1" spans="1:15" s="26" customFormat="1" x14ac:dyDescent="0.25">
      <c r="A26" s="27" t="s">
        <v>433</v>
      </c>
      <c r="B26" s="28" t="s">
        <v>452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27" t="s">
        <v>433</v>
      </c>
      <c r="B27" s="28" t="s">
        <v>453</v>
      </c>
      <c r="C27" s="29"/>
      <c r="D27" s="30">
        <f>IF(C27="","",C27+1)</f>
      </c>
      <c r="E27" s="31"/>
      <c r="F27" s="31"/>
      <c r="G27" s="32">
        <f>IF(OR(E27="",E27=0),"",F27/E27)</f>
      </c>
      <c r="H27" s="30">
        <f>IF(C27="","",C27+7)</f>
      </c>
      <c r="I27" s="31"/>
      <c r="J27" s="31"/>
      <c r="K27" s="32">
        <f>IF(OR(I27="",I27=0),"",J27/I27)</f>
      </c>
      <c r="L27" s="30">
        <f>IF(C27="","",C27+30)</f>
      </c>
      <c r="M27" s="31"/>
      <c r="N27" s="31"/>
      <c r="O27" s="32">
        <f>IF(OR(M27="",M27=0),"",N27/M27)</f>
      </c>
    </row>
    <row r="28" ht="32" customHeight="1" spans="1:15" s="26" customFormat="1" x14ac:dyDescent="0.25">
      <c r="A28" s="27" t="s">
        <v>433</v>
      </c>
      <c r="B28" s="28" t="s">
        <v>454</v>
      </c>
      <c r="C28" s="29"/>
      <c r="D28" s="30">
        <f>IF(C28="","",C28+1)</f>
      </c>
      <c r="E28" s="31"/>
      <c r="F28" s="31"/>
      <c r="G28" s="32">
        <f>IF(OR(E28="",E28=0),"",F28/E28)</f>
      </c>
      <c r="H28" s="30">
        <f>IF(C28="","",C28+7)</f>
      </c>
      <c r="I28" s="31"/>
      <c r="J28" s="31"/>
      <c r="K28" s="32">
        <f>IF(OR(I28="",I28=0),"",J28/I28)</f>
      </c>
      <c r="L28" s="30">
        <f>IF(C28="","",C28+30)</f>
      </c>
      <c r="M28" s="31"/>
      <c r="N28" s="31"/>
      <c r="O28" s="32">
        <f>IF(OR(M28="",M28=0),"",N28/M28)</f>
      </c>
    </row>
    <row r="29" ht="32" customHeight="1" spans="1:15" s="26" customFormat="1" x14ac:dyDescent="0.25">
      <c r="A29" s="27" t="s">
        <v>433</v>
      </c>
      <c r="B29" s="28" t="s">
        <v>455</v>
      </c>
      <c r="C29" s="29"/>
      <c r="D29" s="30">
        <f>IF(C29="","",C29+1)</f>
      </c>
      <c r="E29" s="31"/>
      <c r="F29" s="31"/>
      <c r="G29" s="32">
        <f>IF(OR(E29="",E29=0),"",F29/E29)</f>
      </c>
      <c r="H29" s="30">
        <f>IF(C29="","",C29+7)</f>
      </c>
      <c r="I29" s="31"/>
      <c r="J29" s="31"/>
      <c r="K29" s="32">
        <f>IF(OR(I29="",I29=0),"",J29/I29)</f>
      </c>
      <c r="L29" s="30">
        <f>IF(C29="","",C29+30)</f>
      </c>
      <c r="M29" s="31"/>
      <c r="N29" s="31"/>
      <c r="O29" s="32">
        <f>IF(OR(M29="",M29=0),"",N29/M29)</f>
      </c>
    </row>
    <row r="30" ht="32" customHeight="1" spans="1:15" s="26" customFormat="1" x14ac:dyDescent="0.25">
      <c r="A30" s="27" t="s">
        <v>433</v>
      </c>
      <c r="B30" s="28" t="s">
        <v>456</v>
      </c>
      <c r="C30" s="29"/>
      <c r="D30" s="30">
        <f>IF(C30="","",C30+1)</f>
      </c>
      <c r="E30" s="31"/>
      <c r="F30" s="31"/>
      <c r="G30" s="32">
        <f>IF(OR(E30="",E30=0),"",F30/E30)</f>
      </c>
      <c r="H30" s="30">
        <f>IF(C30="","",C30+7)</f>
      </c>
      <c r="I30" s="31"/>
      <c r="J30" s="31"/>
      <c r="K30" s="32">
        <f>IF(OR(I30="",I30=0),"",J30/I30)</f>
      </c>
      <c r="L30" s="30">
        <f>IF(C30="","",C30+30)</f>
      </c>
      <c r="M30" s="31"/>
      <c r="N30" s="31"/>
      <c r="O30" s="32">
        <f>IF(OR(M30="",M30=0),"",N30/M30)</f>
      </c>
    </row>
    <row r="31" ht="32" customHeight="1" spans="1:15" s="26" customFormat="1" x14ac:dyDescent="0.25">
      <c r="A31" s="27" t="s">
        <v>433</v>
      </c>
      <c r="B31" s="28" t="s">
        <v>457</v>
      </c>
      <c r="C31" s="29"/>
      <c r="D31" s="30">
        <f>IF(C31="","",C31+1)</f>
      </c>
      <c r="E31" s="31"/>
      <c r="F31" s="31"/>
      <c r="G31" s="32">
        <f>IF(OR(E31="",E31=0),"",F31/E31)</f>
      </c>
      <c r="H31" s="30">
        <f>IF(C31="","",C31+7)</f>
      </c>
      <c r="I31" s="31"/>
      <c r="J31" s="31"/>
      <c r="K31" s="32">
        <f>IF(OR(I31="",I31=0),"",J31/I31)</f>
      </c>
      <c r="L31" s="30">
        <f>IF(C31="","",C31+30)</f>
      </c>
      <c r="M31" s="31"/>
      <c r="N31" s="31"/>
      <c r="O31" s="32">
        <f>IF(OR(M31="",M31=0),"",N31/M31)</f>
      </c>
    </row>
    <row r="32" ht="32" customHeight="1" spans="1:15" s="26" customFormat="1" x14ac:dyDescent="0.25">
      <c r="A32" s="27" t="s">
        <v>433</v>
      </c>
      <c r="B32" s="28" t="s">
        <v>458</v>
      </c>
      <c r="C32" s="29"/>
      <c r="D32" s="30">
        <f>IF(C32="","",C32+1)</f>
      </c>
      <c r="E32" s="31"/>
      <c r="F32" s="31"/>
      <c r="G32" s="32">
        <f>IF(OR(E32="",E32=0),"",F32/E32)</f>
      </c>
      <c r="H32" s="30">
        <f>IF(C32="","",C32+7)</f>
      </c>
      <c r="I32" s="31"/>
      <c r="J32" s="31"/>
      <c r="K32" s="32">
        <f>IF(OR(I32="",I32=0),"",J32/I32)</f>
      </c>
      <c r="L32" s="30">
        <f>IF(C32="","",C32+30)</f>
      </c>
      <c r="M32" s="31"/>
      <c r="N32" s="31"/>
      <c r="O32" s="32">
        <f>IF(OR(M32="",M32=0),"",N32/M32)</f>
      </c>
    </row>
    <row r="33" ht="32" customHeight="1" spans="1:15" s="26" customFormat="1" x14ac:dyDescent="0.25">
      <c r="A33" s="27" t="s">
        <v>433</v>
      </c>
      <c r="B33" s="28" t="s">
        <v>459</v>
      </c>
      <c r="C33" s="29"/>
      <c r="D33" s="30">
        <f>IF(C33="","",C33+1)</f>
      </c>
      <c r="E33" s="31"/>
      <c r="F33" s="31"/>
      <c r="G33" s="32">
        <f>IF(OR(E33="",E33=0),"",F33/E33)</f>
      </c>
      <c r="H33" s="30">
        <f>IF(C33="","",C33+7)</f>
      </c>
      <c r="I33" s="31"/>
      <c r="J33" s="31"/>
      <c r="K33" s="32">
        <f>IF(OR(I33="",I33=0),"",J33/I33)</f>
      </c>
      <c r="L33" s="30">
        <f>IF(C33="","",C33+30)</f>
      </c>
      <c r="M33" s="31"/>
      <c r="N33" s="31"/>
      <c r="O33" s="32">
        <f>IF(OR(M33="",M33=0),"",N33/M33)</f>
      </c>
    </row>
    <row r="34" ht="32" customHeight="1" spans="1:15" s="26" customFormat="1" x14ac:dyDescent="0.25">
      <c r="A34" s="27" t="s">
        <v>433</v>
      </c>
      <c r="B34" s="28" t="s">
        <v>460</v>
      </c>
      <c r="C34" s="29"/>
      <c r="D34" s="30">
        <f>IF(C34="","",C34+1)</f>
      </c>
      <c r="E34" s="31"/>
      <c r="F34" s="31"/>
      <c r="G34" s="32">
        <f>IF(OR(E34="",E34=0),"",F34/E34)</f>
      </c>
      <c r="H34" s="30">
        <f>IF(C34="","",C34+7)</f>
      </c>
      <c r="I34" s="31"/>
      <c r="J34" s="31"/>
      <c r="K34" s="32">
        <f>IF(OR(I34="",I34=0),"",J34/I34)</f>
      </c>
      <c r="L34" s="30">
        <f>IF(C34="","",C34+30)</f>
      </c>
      <c r="M34" s="31"/>
      <c r="N34" s="31"/>
      <c r="O34" s="32">
        <f>IF(OR(M34="",M34=0),"",N34/M34)</f>
      </c>
    </row>
    <row r="35" ht="32" customHeight="1" spans="1:15" s="26" customFormat="1" x14ac:dyDescent="0.25">
      <c r="A35" s="27" t="s">
        <v>433</v>
      </c>
      <c r="B35" s="28" t="s">
        <v>461</v>
      </c>
      <c r="C35" s="29"/>
      <c r="D35" s="30">
        <f>IF(C35="","",C35+1)</f>
      </c>
      <c r="E35" s="31"/>
      <c r="F35" s="31"/>
      <c r="G35" s="32">
        <f>IF(OR(E35="",E35=0),"",F35/E35)</f>
      </c>
      <c r="H35" s="30">
        <f>IF(C35="","",C35+7)</f>
      </c>
      <c r="I35" s="31"/>
      <c r="J35" s="31"/>
      <c r="K35" s="32">
        <f>IF(OR(I35="",I35=0),"",J35/I35)</f>
      </c>
      <c r="L35" s="30">
        <f>IF(C35="","",C35+30)</f>
      </c>
      <c r="M35" s="31"/>
      <c r="N35" s="31"/>
      <c r="O35" s="32">
        <f>IF(OR(M35="",M35=0),"",N35/M35)</f>
      </c>
    </row>
    <row r="36" ht="32" customHeight="1" spans="1:15" s="26" customFormat="1" x14ac:dyDescent="0.25">
      <c r="A36" s="27" t="s">
        <v>433</v>
      </c>
      <c r="B36" s="28" t="s">
        <v>462</v>
      </c>
      <c r="C36" s="29"/>
      <c r="D36" s="30">
        <f>IF(C36="","",C36+1)</f>
      </c>
      <c r="E36" s="31"/>
      <c r="F36" s="31"/>
      <c r="G36" s="32">
        <f>IF(OR(E36="",E36=0),"",F36/E36)</f>
      </c>
      <c r="H36" s="30">
        <f>IF(C36="","",C36+7)</f>
      </c>
      <c r="I36" s="31"/>
      <c r="J36" s="31"/>
      <c r="K36" s="32">
        <f>IF(OR(I36="",I36=0),"",J36/I36)</f>
      </c>
      <c r="L36" s="30">
        <f>IF(C36="","",C36+30)</f>
      </c>
      <c r="M36" s="31"/>
      <c r="N36" s="31"/>
      <c r="O36" s="32">
        <f>IF(OR(M36="",M36=0),"",N36/M36)</f>
      </c>
    </row>
    <row r="37" ht="32" customHeight="1" spans="1:15" s="26" customFormat="1" x14ac:dyDescent="0.25">
      <c r="A37" s="27" t="s">
        <v>433</v>
      </c>
      <c r="B37" s="28" t="s">
        <v>463</v>
      </c>
      <c r="C37" s="29"/>
      <c r="D37" s="30">
        <f>IF(C37="","",C37+1)</f>
      </c>
      <c r="E37" s="31"/>
      <c r="F37" s="31"/>
      <c r="G37" s="32">
        <f>IF(OR(E37="",E37=0),"",F37/E37)</f>
      </c>
      <c r="H37" s="30">
        <f>IF(C37="","",C37+7)</f>
      </c>
      <c r="I37" s="31"/>
      <c r="J37" s="31"/>
      <c r="K37" s="32">
        <f>IF(OR(I37="",I37=0),"",J37/I37)</f>
      </c>
      <c r="L37" s="30">
        <f>IF(C37="","",C37+30)</f>
      </c>
      <c r="M37" s="31"/>
      <c r="N37" s="31"/>
      <c r="O37" s="32">
        <f>IF(OR(M37="",M37=0),"",N37/M37)</f>
      </c>
    </row>
    <row r="38" ht="32" customHeight="1" spans="1:15" s="26" customFormat="1" x14ac:dyDescent="0.25">
      <c r="A38" s="27" t="s">
        <v>433</v>
      </c>
      <c r="B38" s="28" t="s">
        <v>464</v>
      </c>
      <c r="C38" s="29"/>
      <c r="D38" s="30">
        <f>IF(C38="","",C38+1)</f>
      </c>
      <c r="E38" s="31"/>
      <c r="F38" s="31"/>
      <c r="G38" s="32">
        <f>IF(OR(E38="",E38=0),"",F38/E38)</f>
      </c>
      <c r="H38" s="30">
        <f>IF(C38="","",C38+7)</f>
      </c>
      <c r="I38" s="31"/>
      <c r="J38" s="31"/>
      <c r="K38" s="32">
        <f>IF(OR(I38="",I38=0),"",J38/I38)</f>
      </c>
      <c r="L38" s="30">
        <f>IF(C38="","",C38+30)</f>
      </c>
      <c r="M38" s="31"/>
      <c r="N38" s="31"/>
      <c r="O38" s="32">
        <f>IF(OR(M38="",M38=0),"",N38/M38)</f>
      </c>
    </row>
    <row r="39" ht="32" customHeight="1" spans="1:15" s="26" customFormat="1" x14ac:dyDescent="0.25">
      <c r="A39" s="27" t="s">
        <v>433</v>
      </c>
      <c r="B39" s="28" t="s">
        <v>465</v>
      </c>
      <c r="C39" s="29"/>
      <c r="D39" s="30">
        <f>IF(C39="","",C39+1)</f>
      </c>
      <c r="E39" s="31"/>
      <c r="F39" s="31"/>
      <c r="G39" s="32">
        <f>IF(OR(E39="",E39=0),"",F39/E39)</f>
      </c>
      <c r="H39" s="30">
        <f>IF(C39="","",C39+7)</f>
      </c>
      <c r="I39" s="31"/>
      <c r="J39" s="31"/>
      <c r="K39" s="32">
        <f>IF(OR(I39="",I39=0),"",J39/I39)</f>
      </c>
      <c r="L39" s="30">
        <f>IF(C39="","",C39+30)</f>
      </c>
      <c r="M39" s="31"/>
      <c r="N39" s="31"/>
      <c r="O39" s="32">
        <f>IF(OR(M39="",M39=0),"",N39/M39)</f>
      </c>
    </row>
    <row r="40" ht="32" customHeight="1" spans="1:15" s="26" customFormat="1" x14ac:dyDescent="0.25">
      <c r="A40" s="27" t="s">
        <v>433</v>
      </c>
      <c r="B40" s="28" t="s">
        <v>466</v>
      </c>
      <c r="C40" s="29"/>
      <c r="D40" s="30">
        <f>IF(C40="","",C40+1)</f>
      </c>
      <c r="E40" s="31"/>
      <c r="F40" s="31"/>
      <c r="G40" s="32">
        <f>IF(OR(E40="",E40=0),"",F40/E40)</f>
      </c>
      <c r="H40" s="30">
        <f>IF(C40="","",C40+7)</f>
      </c>
      <c r="I40" s="31"/>
      <c r="J40" s="31"/>
      <c r="K40" s="32">
        <f>IF(OR(I40="",I40=0),"",J40/I40)</f>
      </c>
      <c r="L40" s="30">
        <f>IF(C40="","",C40+30)</f>
      </c>
      <c r="M40" s="31"/>
      <c r="N40" s="31"/>
      <c r="O40" s="32">
        <f>IF(OR(M40="",M40=0),"",N40/M40)</f>
      </c>
    </row>
    <row r="41" ht="32" customHeight="1" spans="1:15" s="26" customFormat="1" x14ac:dyDescent="0.25">
      <c r="A41" s="27" t="s">
        <v>433</v>
      </c>
      <c r="B41" s="28" t="s">
        <v>467</v>
      </c>
      <c r="C41" s="29"/>
      <c r="D41" s="30">
        <f>IF(C41="","",C41+1)</f>
      </c>
      <c r="E41" s="31"/>
      <c r="F41" s="31"/>
      <c r="G41" s="32">
        <f>IF(OR(E41="",E41=0),"",F41/E41)</f>
      </c>
      <c r="H41" s="30">
        <f>IF(C41="","",C41+7)</f>
      </c>
      <c r="I41" s="31"/>
      <c r="J41" s="31"/>
      <c r="K41" s="32">
        <f>IF(OR(I41="",I41=0),"",J41/I41)</f>
      </c>
      <c r="L41" s="30">
        <f>IF(C41="","",C41+30)</f>
      </c>
      <c r="M41" s="31"/>
      <c r="N41" s="31"/>
      <c r="O41" s="32">
        <f>IF(OR(M41="",M41=0),"",N41/M41)</f>
      </c>
    </row>
    <row r="42" ht="32" customHeight="1" spans="1:15" s="26" customFormat="1" x14ac:dyDescent="0.25">
      <c r="A42" s="27" t="s">
        <v>433</v>
      </c>
      <c r="B42" s="28" t="s">
        <v>468</v>
      </c>
      <c r="C42" s="29"/>
      <c r="D42" s="30">
        <f>IF(C42="","",C42+1)</f>
      </c>
      <c r="E42" s="31"/>
      <c r="F42" s="31"/>
      <c r="G42" s="32">
        <f>IF(OR(E42="",E42=0),"",F42/E42)</f>
      </c>
      <c r="H42" s="30">
        <f>IF(C42="","",C42+7)</f>
      </c>
      <c r="I42" s="31"/>
      <c r="J42" s="31"/>
      <c r="K42" s="32">
        <f>IF(OR(I42="",I42=0),"",J42/I42)</f>
      </c>
      <c r="L42" s="30">
        <f>IF(C42="","",C42+30)</f>
      </c>
      <c r="M42" s="31"/>
      <c r="N42" s="31"/>
      <c r="O42" s="32">
        <f>IF(OR(M42="",M42=0),"",N42/M42)</f>
      </c>
    </row>
    <row r="43" ht="32" customHeight="1" spans="1:15" s="26" customFormat="1" x14ac:dyDescent="0.25">
      <c r="A43" s="27" t="s">
        <v>433</v>
      </c>
      <c r="B43" s="28" t="s">
        <v>469</v>
      </c>
      <c r="C43" s="29"/>
      <c r="D43" s="30">
        <f>IF(C43="","",C43+1)</f>
      </c>
      <c r="E43" s="31"/>
      <c r="F43" s="31"/>
      <c r="G43" s="32">
        <f>IF(OR(E43="",E43=0),"",F43/E43)</f>
      </c>
      <c r="H43" s="30">
        <f>IF(C43="","",C43+7)</f>
      </c>
      <c r="I43" s="31"/>
      <c r="J43" s="31"/>
      <c r="K43" s="32">
        <f>IF(OR(I43="",I43=0),"",J43/I43)</f>
      </c>
      <c r="L43" s="30">
        <f>IF(C43="","",C43+30)</f>
      </c>
      <c r="M43" s="31"/>
      <c r="N43" s="31"/>
      <c r="O43" s="32">
        <f>IF(OR(M43="",M43=0),"",N43/M43)</f>
      </c>
    </row>
    <row r="44" ht="208" customHeight="1" spans="1:15" s="26" customFormat="1" x14ac:dyDescent="0.25">
      <c r="A44" s="27" t="s">
        <v>433</v>
      </c>
      <c r="B44" s="28" t="s">
        <v>470</v>
      </c>
      <c r="C44" s="29"/>
      <c r="D44" s="30">
        <f>IF(C44="","",C44+1)</f>
      </c>
      <c r="E44" s="31"/>
      <c r="F44" s="31"/>
      <c r="G44" s="32">
        <f>IF(OR(E44="",E44=0),"",F44/E44)</f>
      </c>
      <c r="H44" s="30">
        <f>IF(C44="","",C44+7)</f>
      </c>
      <c r="I44" s="31"/>
      <c r="J44" s="31"/>
      <c r="K44" s="32">
        <f>IF(OR(I44="",I44=0),"",J44/I44)</f>
      </c>
      <c r="L44" s="30">
        <f>IF(C44="","",C44+30)</f>
      </c>
      <c r="M44" s="31"/>
      <c r="N44" s="31"/>
      <c r="O44" s="32">
        <f>IF(OR(M44="",M44=0),"",N44/M44)</f>
      </c>
    </row>
    <row r="45" ht="32" customHeight="1" spans="1:15" s="26" customFormat="1" x14ac:dyDescent="0.25">
      <c r="A45" s="27" t="s">
        <v>433</v>
      </c>
      <c r="B45" s="28" t="s">
        <v>471</v>
      </c>
      <c r="C45" s="29"/>
      <c r="D45" s="30">
        <f>IF(C45="","",C45+1)</f>
      </c>
      <c r="E45" s="31"/>
      <c r="F45" s="31"/>
      <c r="G45" s="32">
        <f>IF(OR(E45="",E45=0),"",F45/E45)</f>
      </c>
      <c r="H45" s="30">
        <f>IF(C45="","",C45+7)</f>
      </c>
      <c r="I45" s="31"/>
      <c r="J45" s="31"/>
      <c r="K45" s="32">
        <f>IF(OR(I45="",I45=0),"",J45/I45)</f>
      </c>
      <c r="L45" s="30">
        <f>IF(C45="","",C45+30)</f>
      </c>
      <c r="M45" s="31"/>
      <c r="N45" s="31"/>
      <c r="O45" s="32">
        <f>IF(OR(M45="",M45=0),"",N45/M45)</f>
      </c>
    </row>
    <row r="46" ht="32" customHeight="1" spans="1:15" s="26" customFormat="1" x14ac:dyDescent="0.25">
      <c r="A46" s="27" t="s">
        <v>433</v>
      </c>
      <c r="B46" s="28" t="s">
        <v>472</v>
      </c>
      <c r="C46" s="29"/>
      <c r="D46" s="30">
        <f>IF(C46="","",C46+1)</f>
      </c>
      <c r="E46" s="31"/>
      <c r="F46" s="31"/>
      <c r="G46" s="32">
        <f>IF(OR(E46="",E46=0),"",F46/E46)</f>
      </c>
      <c r="H46" s="30">
        <f>IF(C46="","",C46+7)</f>
      </c>
      <c r="I46" s="31"/>
      <c r="J46" s="31"/>
      <c r="K46" s="32">
        <f>IF(OR(I46="",I46=0),"",J46/I46)</f>
      </c>
      <c r="L46" s="30">
        <f>IF(C46="","",C46+30)</f>
      </c>
      <c r="M46" s="31"/>
      <c r="N46" s="31"/>
      <c r="O46" s="32">
        <f>IF(OR(M46="",M46=0),"",N46/M46)</f>
      </c>
    </row>
    <row r="47" ht="32" customHeight="1" spans="1:15" s="26" customFormat="1" x14ac:dyDescent="0.25">
      <c r="A47" s="33" t="s">
        <v>433</v>
      </c>
      <c r="B47" s="34" t="s">
        <v>473</v>
      </c>
      <c r="C47" s="35"/>
      <c r="D47" s="36">
        <f>IF(C47="","",C47+1)</f>
      </c>
      <c r="E47" s="37"/>
      <c r="F47" s="37"/>
      <c r="G47" s="38">
        <f>IF(OR(E47="",E47=0),"",F47/E47)</f>
      </c>
      <c r="H47" s="36">
        <f>IF(C47="","",C47+7)</f>
      </c>
      <c r="I47" s="37"/>
      <c r="J47" s="37"/>
      <c r="K47" s="38">
        <f>IF(OR(I47="",I47=0),"",J47/I47)</f>
      </c>
      <c r="L47" s="36">
        <f>IF(C47="","",C47+30)</f>
      </c>
      <c r="M47" s="37"/>
      <c r="N47" s="37"/>
      <c r="O47" s="38">
        <f>IF(OR(M47="",M47=0),"",N47/M47)</f>
      </c>
    </row>
    <row r="48" ht="48" customHeight="1" spans="1:15" s="26" customFormat="1" x14ac:dyDescent="0.25">
      <c r="A48" s="43" t="s">
        <v>474</v>
      </c>
      <c r="B48" s="44" t="s">
        <v>475</v>
      </c>
      <c r="C48" s="45"/>
      <c r="D48" s="30">
        <f>IF(C48="","",C48+1)</f>
      </c>
      <c r="E48" s="46"/>
      <c r="F48" s="46"/>
      <c r="G48" s="32">
        <f>IF(OR(E48="",E48=0),"",F48/E48)</f>
      </c>
      <c r="H48" s="30">
        <f>IF(C48="","",C48+7)</f>
      </c>
      <c r="I48" s="46"/>
      <c r="J48" s="46"/>
      <c r="K48" s="32">
        <f>IF(OR(I48="",I48=0),"",J48/I48)</f>
      </c>
      <c r="L48" s="30">
        <f>IF(C48="","",C48+30)</f>
      </c>
      <c r="M48" s="46"/>
      <c r="N48" s="46"/>
      <c r="O48" s="32">
        <f>IF(OR(M48="",M48=0),"",N48/M48)</f>
      </c>
    </row>
    <row r="49" ht="48" customHeight="1" spans="1:15" s="26" customFormat="1" x14ac:dyDescent="0.25">
      <c r="A49" s="43" t="s">
        <v>474</v>
      </c>
      <c r="B49" s="44" t="s">
        <v>476</v>
      </c>
      <c r="C49" s="45"/>
      <c r="D49" s="30">
        <f>IF(C49="","",C49+1)</f>
      </c>
      <c r="E49" s="46"/>
      <c r="F49" s="46"/>
      <c r="G49" s="32">
        <f>IF(OR(E49="",E49=0),"",F49/E49)</f>
      </c>
      <c r="H49" s="30">
        <f>IF(C49="","",C49+7)</f>
      </c>
      <c r="I49" s="46"/>
      <c r="J49" s="46"/>
      <c r="K49" s="32">
        <f>IF(OR(I49="",I49=0),"",J49/I49)</f>
      </c>
      <c r="L49" s="30">
        <f>IF(C49="","",C49+30)</f>
      </c>
      <c r="M49" s="46"/>
      <c r="N49" s="46"/>
      <c r="O49" s="32">
        <f>IF(OR(M49="",M49=0),"",N49/M49)</f>
      </c>
    </row>
    <row r="50" ht="48" customHeight="1" spans="1:15" s="26" customFormat="1" x14ac:dyDescent="0.25">
      <c r="A50" s="43" t="s">
        <v>474</v>
      </c>
      <c r="B50" s="44" t="s">
        <v>477</v>
      </c>
      <c r="C50" s="45"/>
      <c r="D50" s="30">
        <f>IF(C50="","",C50+1)</f>
      </c>
      <c r="E50" s="46"/>
      <c r="F50" s="46"/>
      <c r="G50" s="32">
        <f>IF(OR(E50="",E50=0),"",F50/E50)</f>
      </c>
      <c r="H50" s="30">
        <f>IF(C50="","",C50+7)</f>
      </c>
      <c r="I50" s="46"/>
      <c r="J50" s="46"/>
      <c r="K50" s="32">
        <f>IF(OR(I50="",I50=0),"",J50/I50)</f>
      </c>
      <c r="L50" s="30">
        <f>IF(C50="","",C50+30)</f>
      </c>
      <c r="M50" s="46"/>
      <c r="N50" s="46"/>
      <c r="O50" s="32">
        <f>IF(OR(M50="",M50=0),"",N50/M50)</f>
      </c>
    </row>
    <row r="51" ht="48" customHeight="1" spans="1:15" s="26" customFormat="1" x14ac:dyDescent="0.25">
      <c r="A51" s="43" t="s">
        <v>474</v>
      </c>
      <c r="B51" s="44" t="s">
        <v>478</v>
      </c>
      <c r="C51" s="45"/>
      <c r="D51" s="30">
        <f>IF(C51="","",C51+1)</f>
      </c>
      <c r="E51" s="46"/>
      <c r="F51" s="46"/>
      <c r="G51" s="32">
        <f>IF(OR(E51="",E51=0),"",F51/E51)</f>
      </c>
      <c r="H51" s="30">
        <f>IF(C51="","",C51+7)</f>
      </c>
      <c r="I51" s="46"/>
      <c r="J51" s="46"/>
      <c r="K51" s="32">
        <f>IF(OR(I51="",I51=0),"",J51/I51)</f>
      </c>
      <c r="L51" s="30">
        <f>IF(C51="","",C51+30)</f>
      </c>
      <c r="M51" s="46"/>
      <c r="N51" s="46"/>
      <c r="O51" s="32">
        <f>IF(OR(M51="",M51=0),"",N51/M51)</f>
      </c>
    </row>
    <row r="52" ht="48" customHeight="1" spans="1:15" s="26" customFormat="1" x14ac:dyDescent="0.25">
      <c r="A52" s="43" t="s">
        <v>474</v>
      </c>
      <c r="B52" s="44" t="s">
        <v>479</v>
      </c>
      <c r="C52" s="45"/>
      <c r="D52" s="30">
        <f>IF(C52="","",C52+1)</f>
      </c>
      <c r="E52" s="46"/>
      <c r="F52" s="46"/>
      <c r="G52" s="32">
        <f>IF(OR(E52="",E52=0),"",F52/E52)</f>
      </c>
      <c r="H52" s="30">
        <f>IF(C52="","",C52+7)</f>
      </c>
      <c r="I52" s="46"/>
      <c r="J52" s="46"/>
      <c r="K52" s="32">
        <f>IF(OR(I52="",I52=0),"",J52/I52)</f>
      </c>
      <c r="L52" s="30">
        <f>IF(C52="","",C52+30)</f>
      </c>
      <c r="M52" s="46"/>
      <c r="N52" s="46"/>
      <c r="O52" s="32">
        <f>IF(OR(M52="",M52=0),"",N52/M52)</f>
      </c>
    </row>
    <row r="53" ht="48" customHeight="1" spans="1:15" s="26" customFormat="1" x14ac:dyDescent="0.25">
      <c r="A53" s="43" t="s">
        <v>474</v>
      </c>
      <c r="B53" s="44" t="s">
        <v>480</v>
      </c>
      <c r="C53" s="45"/>
      <c r="D53" s="30">
        <f>IF(C53="","",C53+1)</f>
      </c>
      <c r="E53" s="46"/>
      <c r="F53" s="46"/>
      <c r="G53" s="32">
        <f>IF(OR(E53="",E53=0),"",F53/E53)</f>
      </c>
      <c r="H53" s="30">
        <f>IF(C53="","",C53+7)</f>
      </c>
      <c r="I53" s="46"/>
      <c r="J53" s="46"/>
      <c r="K53" s="32">
        <f>IF(OR(I53="",I53=0),"",J53/I53)</f>
      </c>
      <c r="L53" s="30">
        <f>IF(C53="","",C53+30)</f>
      </c>
      <c r="M53" s="46"/>
      <c r="N53" s="46"/>
      <c r="O53" s="32">
        <f>IF(OR(M53="",M53=0),"",N53/M53)</f>
      </c>
    </row>
    <row r="54" ht="48" customHeight="1" spans="1:15" s="26" customFormat="1" x14ac:dyDescent="0.25">
      <c r="A54" s="43" t="s">
        <v>474</v>
      </c>
      <c r="B54" s="44" t="s">
        <v>481</v>
      </c>
      <c r="C54" s="45"/>
      <c r="D54" s="30">
        <f>IF(C54="","",C54+1)</f>
      </c>
      <c r="E54" s="46"/>
      <c r="F54" s="46"/>
      <c r="G54" s="32">
        <f>IF(OR(E54="",E54=0),"",F54/E54)</f>
      </c>
      <c r="H54" s="30">
        <f>IF(C54="","",C54+7)</f>
      </c>
      <c r="I54" s="46"/>
      <c r="J54" s="46"/>
      <c r="K54" s="32">
        <f>IF(OR(I54="",I54=0),"",J54/I54)</f>
      </c>
      <c r="L54" s="30">
        <f>IF(C54="","",C54+30)</f>
      </c>
      <c r="M54" s="46"/>
      <c r="N54" s="46"/>
      <c r="O54" s="32">
        <f>IF(OR(M54="",M54=0),"",N54/M54)</f>
      </c>
    </row>
    <row r="55" ht="48" customHeight="1" spans="1:15" s="26" customFormat="1" x14ac:dyDescent="0.25">
      <c r="A55" s="43" t="s">
        <v>474</v>
      </c>
      <c r="B55" s="44" t="s">
        <v>482</v>
      </c>
      <c r="C55" s="45"/>
      <c r="D55" s="30">
        <f>IF(C55="","",C55+1)</f>
      </c>
      <c r="E55" s="46"/>
      <c r="F55" s="46"/>
      <c r="G55" s="32">
        <f>IF(OR(E55="",E55=0),"",F55/E55)</f>
      </c>
      <c r="H55" s="30">
        <f>IF(C55="","",C55+7)</f>
      </c>
      <c r="I55" s="46"/>
      <c r="J55" s="46"/>
      <c r="K55" s="32">
        <f>IF(OR(I55="",I55=0),"",J55/I55)</f>
      </c>
      <c r="L55" s="30">
        <f>IF(C55="","",C55+30)</f>
      </c>
      <c r="M55" s="46"/>
      <c r="N55" s="46"/>
      <c r="O55" s="32">
        <f>IF(OR(M55="",M55=0),"",N55/M55)</f>
      </c>
    </row>
    <row r="56" ht="48" customHeight="1" spans="1:15" s="26" customFormat="1" x14ac:dyDescent="0.25">
      <c r="A56" s="43" t="s">
        <v>474</v>
      </c>
      <c r="B56" s="44" t="s">
        <v>483</v>
      </c>
      <c r="C56" s="45"/>
      <c r="D56" s="30">
        <f>IF(C56="","",C56+1)</f>
      </c>
      <c r="E56" s="46"/>
      <c r="F56" s="46"/>
      <c r="G56" s="32">
        <f>IF(OR(E56="",E56=0),"",F56/E56)</f>
      </c>
      <c r="H56" s="30">
        <f>IF(C56="","",C56+7)</f>
      </c>
      <c r="I56" s="46"/>
      <c r="J56" s="46"/>
      <c r="K56" s="32">
        <f>IF(OR(I56="",I56=0),"",J56/I56)</f>
      </c>
      <c r="L56" s="30">
        <f>IF(C56="","",C56+30)</f>
      </c>
      <c r="M56" s="46"/>
      <c r="N56" s="46"/>
      <c r="O56" s="32">
        <f>IF(OR(M56="",M56=0),"",N56/M56)</f>
      </c>
    </row>
    <row r="57" ht="48" customHeight="1" spans="1:15" s="26" customFormat="1" x14ac:dyDescent="0.25">
      <c r="A57" s="43" t="s">
        <v>474</v>
      </c>
      <c r="B57" s="44" t="s">
        <v>484</v>
      </c>
      <c r="C57" s="45"/>
      <c r="D57" s="30">
        <f>IF(C57="","",C57+1)</f>
      </c>
      <c r="E57" s="46"/>
      <c r="F57" s="46"/>
      <c r="G57" s="32">
        <f>IF(OR(E57="",E57=0),"",F57/E57)</f>
      </c>
      <c r="H57" s="30">
        <f>IF(C57="","",C57+7)</f>
      </c>
      <c r="I57" s="46"/>
      <c r="J57" s="46"/>
      <c r="K57" s="32">
        <f>IF(OR(I57="",I57=0),"",J57/I57)</f>
      </c>
      <c r="L57" s="30">
        <f>IF(C57="","",C57+30)</f>
      </c>
      <c r="M57" s="46"/>
      <c r="N57" s="46"/>
      <c r="O57" s="32">
        <f>IF(OR(M57="",M57=0),"",N57/M57)</f>
      </c>
    </row>
    <row r="58" ht="48" customHeight="1" spans="1:15" s="26" customFormat="1" x14ac:dyDescent="0.25">
      <c r="A58" s="43" t="s">
        <v>474</v>
      </c>
      <c r="B58" s="44" t="s">
        <v>485</v>
      </c>
      <c r="C58" s="45"/>
      <c r="D58" s="30">
        <f>IF(C58="","",C58+1)</f>
      </c>
      <c r="E58" s="46"/>
      <c r="F58" s="46"/>
      <c r="G58" s="32">
        <f>IF(OR(E58="",E58=0),"",F58/E58)</f>
      </c>
      <c r="H58" s="30">
        <f>IF(C58="","",C58+7)</f>
      </c>
      <c r="I58" s="46"/>
      <c r="J58" s="46"/>
      <c r="K58" s="32">
        <f>IF(OR(I58="",I58=0),"",J58/I58)</f>
      </c>
      <c r="L58" s="30">
        <f>IF(C58="","",C58+30)</f>
      </c>
      <c r="M58" s="46"/>
      <c r="N58" s="46"/>
      <c r="O58" s="32">
        <f>IF(OR(M58="",M58=0),"",N58/M58)</f>
      </c>
    </row>
    <row r="59" ht="48" customHeight="1" spans="1:15" s="26" customFormat="1" x14ac:dyDescent="0.25">
      <c r="A59" s="43" t="s">
        <v>474</v>
      </c>
      <c r="B59" s="44" t="s">
        <v>486</v>
      </c>
      <c r="C59" s="45"/>
      <c r="D59" s="30">
        <f>IF(C59="","",C59+1)</f>
      </c>
      <c r="E59" s="46"/>
      <c r="F59" s="46"/>
      <c r="G59" s="32">
        <f>IF(OR(E59="",E59=0),"",F59/E59)</f>
      </c>
      <c r="H59" s="30">
        <f>IF(C59="","",C59+7)</f>
      </c>
      <c r="I59" s="46"/>
      <c r="J59" s="46"/>
      <c r="K59" s="32">
        <f>IF(OR(I59="",I59=0),"",J59/I59)</f>
      </c>
      <c r="L59" s="30">
        <f>IF(C59="","",C59+30)</f>
      </c>
      <c r="M59" s="46"/>
      <c r="N59" s="46"/>
      <c r="O59" s="32">
        <f>IF(OR(M59="",M59=0),"",N59/M59)</f>
      </c>
    </row>
    <row r="60" ht="48" customHeight="1" spans="1:15" s="26" customFormat="1" x14ac:dyDescent="0.25">
      <c r="A60" s="43" t="s">
        <v>474</v>
      </c>
      <c r="B60" s="44" t="s">
        <v>487</v>
      </c>
      <c r="C60" s="45"/>
      <c r="D60" s="30">
        <f>IF(C60="","",C60+1)</f>
      </c>
      <c r="E60" s="46"/>
      <c r="F60" s="46"/>
      <c r="G60" s="32">
        <f>IF(OR(E60="",E60=0),"",F60/E60)</f>
      </c>
      <c r="H60" s="30">
        <f>IF(C60="","",C60+7)</f>
      </c>
      <c r="I60" s="46"/>
      <c r="J60" s="46"/>
      <c r="K60" s="32">
        <f>IF(OR(I60="",I60=0),"",J60/I60)</f>
      </c>
      <c r="L60" s="30">
        <f>IF(C60="","",C60+30)</f>
      </c>
      <c r="M60" s="46"/>
      <c r="N60" s="46"/>
      <c r="O60" s="32">
        <f>IF(OR(M60="",M60=0),"",N60/M60)</f>
      </c>
    </row>
    <row r="61" ht="48" customHeight="1" spans="1:15" s="26" customFormat="1" x14ac:dyDescent="0.25">
      <c r="A61" s="43" t="s">
        <v>474</v>
      </c>
      <c r="B61" s="44" t="s">
        <v>488</v>
      </c>
      <c r="C61" s="45"/>
      <c r="D61" s="30">
        <f>IF(C61="","",C61+1)</f>
      </c>
      <c r="E61" s="46"/>
      <c r="F61" s="46"/>
      <c r="G61" s="32">
        <f>IF(OR(E61="",E61=0),"",F61/E61)</f>
      </c>
      <c r="H61" s="30">
        <f>IF(C61="","",C61+7)</f>
      </c>
      <c r="I61" s="46"/>
      <c r="J61" s="46"/>
      <c r="K61" s="32">
        <f>IF(OR(I61="",I61=0),"",J61/I61)</f>
      </c>
      <c r="L61" s="30">
        <f>IF(C61="","",C61+30)</f>
      </c>
      <c r="M61" s="46"/>
      <c r="N61" s="46"/>
      <c r="O61" s="32">
        <f>IF(OR(M61="",M61=0),"",N61/M61)</f>
      </c>
    </row>
    <row r="62" ht="48" customHeight="1" spans="1:15" s="26" customFormat="1" x14ac:dyDescent="0.25">
      <c r="A62" s="43" t="s">
        <v>474</v>
      </c>
      <c r="B62" s="44" t="s">
        <v>489</v>
      </c>
      <c r="C62" s="45"/>
      <c r="D62" s="30">
        <f>IF(C62="","",C62+1)</f>
      </c>
      <c r="E62" s="46"/>
      <c r="F62" s="46"/>
      <c r="G62" s="32">
        <f>IF(OR(E62="",E62=0),"",F62/E62)</f>
      </c>
      <c r="H62" s="30">
        <f>IF(C62="","",C62+7)</f>
      </c>
      <c r="I62" s="46"/>
      <c r="J62" s="46"/>
      <c r="K62" s="32">
        <f>IF(OR(I62="",I62=0),"",J62/I62)</f>
      </c>
      <c r="L62" s="30">
        <f>IF(C62="","",C62+30)</f>
      </c>
      <c r="M62" s="46"/>
      <c r="N62" s="46"/>
      <c r="O62" s="32">
        <f>IF(OR(M62="",M62=0),"",N62/M62)</f>
      </c>
    </row>
    <row r="63" ht="48" customHeight="1" spans="1:15" s="26" customFormat="1" x14ac:dyDescent="0.25">
      <c r="A63" s="43" t="s">
        <v>474</v>
      </c>
      <c r="B63" s="44" t="s">
        <v>490</v>
      </c>
      <c r="C63" s="45"/>
      <c r="D63" s="30">
        <f>IF(C63="","",C63+1)</f>
      </c>
      <c r="E63" s="46"/>
      <c r="F63" s="46"/>
      <c r="G63" s="32">
        <f>IF(OR(E63="",E63=0),"",F63/E63)</f>
      </c>
      <c r="H63" s="30">
        <f>IF(C63="","",C63+7)</f>
      </c>
      <c r="I63" s="46"/>
      <c r="J63" s="46"/>
      <c r="K63" s="32">
        <f>IF(OR(I63="",I63=0),"",J63/I63)</f>
      </c>
      <c r="L63" s="30">
        <f>IF(C63="","",C63+30)</f>
      </c>
      <c r="M63" s="46"/>
      <c r="N63" s="46"/>
      <c r="O63" s="32">
        <f>IF(OR(M63="",M63=0),"",N63/M63)</f>
      </c>
    </row>
    <row r="64" ht="48" customHeight="1" spans="1:15" s="26" customFormat="1" x14ac:dyDescent="0.25">
      <c r="A64" s="43" t="s">
        <v>474</v>
      </c>
      <c r="B64" s="44" t="s">
        <v>491</v>
      </c>
      <c r="C64" s="45"/>
      <c r="D64" s="30">
        <f>IF(C64="","",C64+1)</f>
      </c>
      <c r="E64" s="46"/>
      <c r="F64" s="46"/>
      <c r="G64" s="32">
        <f>IF(OR(E64="",E64=0),"",F64/E64)</f>
      </c>
      <c r="H64" s="30">
        <f>IF(C64="","",C64+7)</f>
      </c>
      <c r="I64" s="46"/>
      <c r="J64" s="46"/>
      <c r="K64" s="32">
        <f>IF(OR(I64="",I64=0),"",J64/I64)</f>
      </c>
      <c r="L64" s="30">
        <f>IF(C64="","",C64+30)</f>
      </c>
      <c r="M64" s="46"/>
      <c r="N64" s="46"/>
      <c r="O64" s="32">
        <f>IF(OR(M64="",M64=0),"",N64/M64)</f>
      </c>
    </row>
    <row r="65" ht="48" customHeight="1" spans="1:15" s="26" customFormat="1" x14ac:dyDescent="0.25">
      <c r="A65" s="43" t="s">
        <v>474</v>
      </c>
      <c r="B65" s="44" t="s">
        <v>492</v>
      </c>
      <c r="C65" s="45"/>
      <c r="D65" s="30">
        <f>IF(C65="","",C65+1)</f>
      </c>
      <c r="E65" s="46"/>
      <c r="F65" s="46"/>
      <c r="G65" s="32">
        <f>IF(OR(E65="",E65=0),"",F65/E65)</f>
      </c>
      <c r="H65" s="30">
        <f>IF(C65="","",C65+7)</f>
      </c>
      <c r="I65" s="46"/>
      <c r="J65" s="46"/>
      <c r="K65" s="32">
        <f>IF(OR(I65="",I65=0),"",J65/I65)</f>
      </c>
      <c r="L65" s="30">
        <f>IF(C65="","",C65+30)</f>
      </c>
      <c r="M65" s="46"/>
      <c r="N65" s="46"/>
      <c r="O65" s="32">
        <f>IF(OR(M65="",M65=0),"",N65/M65)</f>
      </c>
    </row>
    <row r="66" ht="80" customHeight="1" spans="1:15" s="26" customFormat="1" x14ac:dyDescent="0.25">
      <c r="A66" s="43" t="s">
        <v>474</v>
      </c>
      <c r="B66" s="44" t="s">
        <v>493</v>
      </c>
      <c r="C66" s="45"/>
      <c r="D66" s="30">
        <f>IF(C66="","",C66+1)</f>
      </c>
      <c r="E66" s="46"/>
      <c r="F66" s="46"/>
      <c r="G66" s="32">
        <f>IF(OR(E66="",E66=0),"",F66/E66)</f>
      </c>
      <c r="H66" s="30">
        <f>IF(C66="","",C66+7)</f>
      </c>
      <c r="I66" s="46"/>
      <c r="J66" s="46"/>
      <c r="K66" s="32">
        <f>IF(OR(I66="",I66=0),"",J66/I66)</f>
      </c>
      <c r="L66" s="30">
        <f>IF(C66="","",C66+30)</f>
      </c>
      <c r="M66" s="46"/>
      <c r="N66" s="46"/>
      <c r="O66" s="32">
        <f>IF(OR(M66="",M66=0),"",N66/M66)</f>
      </c>
    </row>
    <row r="67" ht="48" customHeight="1" spans="1:15" s="26" customFormat="1" x14ac:dyDescent="0.25">
      <c r="A67" s="43" t="s">
        <v>474</v>
      </c>
      <c r="B67" s="44" t="s">
        <v>494</v>
      </c>
      <c r="C67" s="45"/>
      <c r="D67" s="30">
        <f>IF(C67="","",C67+1)</f>
      </c>
      <c r="E67" s="46"/>
      <c r="F67" s="46"/>
      <c r="G67" s="32">
        <f>IF(OR(E67="",E67=0),"",F67/E67)</f>
      </c>
      <c r="H67" s="30">
        <f>IF(C67="","",C67+7)</f>
      </c>
      <c r="I67" s="46"/>
      <c r="J67" s="46"/>
      <c r="K67" s="32">
        <f>IF(OR(I67="",I67=0),"",J67/I67)</f>
      </c>
      <c r="L67" s="30">
        <f>IF(C67="","",C67+30)</f>
      </c>
      <c r="M67" s="46"/>
      <c r="N67" s="46"/>
      <c r="O67" s="32">
        <f>IF(OR(M67="",M67=0),"",N67/M67)</f>
      </c>
    </row>
    <row r="68" ht="48" customHeight="1" spans="1:15" s="26" customFormat="1" x14ac:dyDescent="0.25">
      <c r="A68" s="43" t="s">
        <v>474</v>
      </c>
      <c r="B68" s="44" t="s">
        <v>495</v>
      </c>
      <c r="C68" s="45"/>
      <c r="D68" s="30">
        <f>IF(C68="","",C68+1)</f>
      </c>
      <c r="E68" s="46"/>
      <c r="F68" s="46"/>
      <c r="G68" s="32">
        <f>IF(OR(E68="",E68=0),"",F68/E68)</f>
      </c>
      <c r="H68" s="30">
        <f>IF(C68="","",C68+7)</f>
      </c>
      <c r="I68" s="46"/>
      <c r="J68" s="46"/>
      <c r="K68" s="32">
        <f>IF(OR(I68="",I68=0),"",J68/I68)</f>
      </c>
      <c r="L68" s="30">
        <f>IF(C68="","",C68+30)</f>
      </c>
      <c r="M68" s="46"/>
      <c r="N68" s="46"/>
      <c r="O68" s="32">
        <f>IF(OR(M68="",M68=0),"",N68/M68)</f>
      </c>
    </row>
    <row r="69" ht="80" customHeight="1" spans="1:15" s="26" customFormat="1" x14ac:dyDescent="0.25">
      <c r="A69" s="43" t="s">
        <v>474</v>
      </c>
      <c r="B69" s="44" t="s">
        <v>496</v>
      </c>
      <c r="C69" s="45"/>
      <c r="D69" s="30">
        <f>IF(C69="","",C69+1)</f>
      </c>
      <c r="E69" s="46"/>
      <c r="F69" s="46"/>
      <c r="G69" s="32">
        <f>IF(OR(E69="",E69=0),"",F69/E69)</f>
      </c>
      <c r="H69" s="30">
        <f>IF(C69="","",C69+7)</f>
      </c>
      <c r="I69" s="46"/>
      <c r="J69" s="46"/>
      <c r="K69" s="32">
        <f>IF(OR(I69="",I69=0),"",J69/I69)</f>
      </c>
      <c r="L69" s="30">
        <f>IF(C69="","",C69+30)</f>
      </c>
      <c r="M69" s="46"/>
      <c r="N69" s="46"/>
      <c r="O69" s="32">
        <f>IF(OR(M69="",M69=0),"",N69/M69)</f>
      </c>
    </row>
    <row r="70" ht="48" customHeight="1" spans="1:15" s="26" customFormat="1" x14ac:dyDescent="0.25">
      <c r="A70" s="43" t="s">
        <v>474</v>
      </c>
      <c r="B70" s="44" t="s">
        <v>497</v>
      </c>
      <c r="C70" s="45"/>
      <c r="D70" s="30">
        <f>IF(C70="","",C70+1)</f>
      </c>
      <c r="E70" s="46"/>
      <c r="F70" s="46"/>
      <c r="G70" s="32">
        <f>IF(OR(E70="",E70=0),"",F70/E70)</f>
      </c>
      <c r="H70" s="30">
        <f>IF(C70="","",C70+7)</f>
      </c>
      <c r="I70" s="46"/>
      <c r="J70" s="46"/>
      <c r="K70" s="32">
        <f>IF(OR(I70="",I70=0),"",J70/I70)</f>
      </c>
      <c r="L70" s="30">
        <f>IF(C70="","",C70+30)</f>
      </c>
      <c r="M70" s="46"/>
      <c r="N70" s="46"/>
      <c r="O70" s="32">
        <f>IF(OR(M70="",M70=0),"",N70/M70)</f>
      </c>
    </row>
    <row r="71" ht="48" customHeight="1" spans="1:15" s="26" customFormat="1" x14ac:dyDescent="0.25">
      <c r="A71" s="43" t="s">
        <v>474</v>
      </c>
      <c r="B71" s="44" t="s">
        <v>498</v>
      </c>
      <c r="C71" s="45"/>
      <c r="D71" s="30">
        <f>IF(C71="","",C71+1)</f>
      </c>
      <c r="E71" s="46"/>
      <c r="F71" s="46"/>
      <c r="G71" s="32">
        <f>IF(OR(E71="",E71=0),"",F71/E71)</f>
      </c>
      <c r="H71" s="30">
        <f>IF(C71="","",C71+7)</f>
      </c>
      <c r="I71" s="46"/>
      <c r="J71" s="46"/>
      <c r="K71" s="32">
        <f>IF(OR(I71="",I71=0),"",J71/I71)</f>
      </c>
      <c r="L71" s="30">
        <f>IF(C71="","",C71+30)</f>
      </c>
      <c r="M71" s="46"/>
      <c r="N71" s="46"/>
      <c r="O71" s="32">
        <f>IF(OR(M71="",M71=0),"",N71/M71)</f>
      </c>
    </row>
    <row r="72" ht="48" customHeight="1" spans="1:15" s="26" customFormat="1" x14ac:dyDescent="0.25">
      <c r="A72" s="43" t="s">
        <v>474</v>
      </c>
      <c r="B72" s="44" t="s">
        <v>499</v>
      </c>
      <c r="C72" s="45"/>
      <c r="D72" s="30">
        <f>IF(C72="","",C72+1)</f>
      </c>
      <c r="E72" s="46"/>
      <c r="F72" s="46"/>
      <c r="G72" s="32">
        <f>IF(OR(E72="",E72=0),"",F72/E72)</f>
      </c>
      <c r="H72" s="30">
        <f>IF(C72="","",C72+7)</f>
      </c>
      <c r="I72" s="46"/>
      <c r="J72" s="46"/>
      <c r="K72" s="32">
        <f>IF(OR(I72="",I72=0),"",J72/I72)</f>
      </c>
      <c r="L72" s="30">
        <f>IF(C72="","",C72+30)</f>
      </c>
      <c r="M72" s="46"/>
      <c r="N72" s="46"/>
      <c r="O72" s="32">
        <f>IF(OR(M72="",M72=0),"",N72/M72)</f>
      </c>
    </row>
    <row r="73" ht="48" customHeight="1" spans="1:15" s="26" customFormat="1" x14ac:dyDescent="0.25">
      <c r="A73" s="43" t="s">
        <v>474</v>
      </c>
      <c r="B73" s="44" t="s">
        <v>500</v>
      </c>
      <c r="C73" s="45"/>
      <c r="D73" s="30">
        <f>IF(C73="","",C73+1)</f>
      </c>
      <c r="E73" s="46"/>
      <c r="F73" s="46"/>
      <c r="G73" s="32">
        <f>IF(OR(E73="",E73=0),"",F73/E73)</f>
      </c>
      <c r="H73" s="30">
        <f>IF(C73="","",C73+7)</f>
      </c>
      <c r="I73" s="46"/>
      <c r="J73" s="46"/>
      <c r="K73" s="32">
        <f>IF(OR(I73="",I73=0),"",J73/I73)</f>
      </c>
      <c r="L73" s="30">
        <f>IF(C73="","",C73+30)</f>
      </c>
      <c r="M73" s="46"/>
      <c r="N73" s="46"/>
      <c r="O73" s="32">
        <f>IF(OR(M73="",M73=0),"",N73/M73)</f>
      </c>
    </row>
    <row r="74" ht="48" customHeight="1" spans="1:15" s="26" customFormat="1" x14ac:dyDescent="0.25">
      <c r="A74" s="43" t="s">
        <v>474</v>
      </c>
      <c r="B74" s="44" t="s">
        <v>501</v>
      </c>
      <c r="C74" s="45"/>
      <c r="D74" s="30">
        <f>IF(C74="","",C74+1)</f>
      </c>
      <c r="E74" s="46"/>
      <c r="F74" s="46"/>
      <c r="G74" s="32">
        <f>IF(OR(E74="",E74=0),"",F74/E74)</f>
      </c>
      <c r="H74" s="30">
        <f>IF(C74="","",C74+7)</f>
      </c>
      <c r="I74" s="46"/>
      <c r="J74" s="46"/>
      <c r="K74" s="32">
        <f>IF(OR(I74="",I74=0),"",J74/I74)</f>
      </c>
      <c r="L74" s="30">
        <f>IF(C74="","",C74+30)</f>
      </c>
      <c r="M74" s="46"/>
      <c r="N74" s="46"/>
      <c r="O74" s="32">
        <f>IF(OR(M74="",M74=0),"",N74/M74)</f>
      </c>
    </row>
    <row r="75" ht="48" customHeight="1" spans="1:15" s="26" customFormat="1" x14ac:dyDescent="0.25">
      <c r="A75" s="43" t="s">
        <v>474</v>
      </c>
      <c r="B75" s="44" t="s">
        <v>502</v>
      </c>
      <c r="C75" s="45"/>
      <c r="D75" s="30">
        <f>IF(C75="","",C75+1)</f>
      </c>
      <c r="E75" s="46"/>
      <c r="F75" s="46"/>
      <c r="G75" s="32">
        <f>IF(OR(E75="",E75=0),"",F75/E75)</f>
      </c>
      <c r="H75" s="30">
        <f>IF(C75="","",C75+7)</f>
      </c>
      <c r="I75" s="46"/>
      <c r="J75" s="46"/>
      <c r="K75" s="32">
        <f>IF(OR(I75="",I75=0),"",J75/I75)</f>
      </c>
      <c r="L75" s="30">
        <f>IF(C75="","",C75+30)</f>
      </c>
      <c r="M75" s="46"/>
      <c r="N75" s="46"/>
      <c r="O75" s="32">
        <f>IF(OR(M75="",M75=0),"",N75/M75)</f>
      </c>
    </row>
    <row r="76" ht="48" customHeight="1" spans="1:15" s="26" customFormat="1" x14ac:dyDescent="0.25">
      <c r="A76" s="43" t="s">
        <v>474</v>
      </c>
      <c r="B76" s="44" t="s">
        <v>503</v>
      </c>
      <c r="C76" s="45"/>
      <c r="D76" s="30">
        <f>IF(C76="","",C76+1)</f>
      </c>
      <c r="E76" s="46"/>
      <c r="F76" s="46"/>
      <c r="G76" s="32">
        <f>IF(OR(E76="",E76=0),"",F76/E76)</f>
      </c>
      <c r="H76" s="30">
        <f>IF(C76="","",C76+7)</f>
      </c>
      <c r="I76" s="46"/>
      <c r="J76" s="46"/>
      <c r="K76" s="32">
        <f>IF(OR(I76="",I76=0),"",J76/I76)</f>
      </c>
      <c r="L76" s="30">
        <f>IF(C76="","",C76+30)</f>
      </c>
      <c r="M76" s="46"/>
      <c r="N76" s="46"/>
      <c r="O76" s="32">
        <f>IF(OR(M76="",M76=0),"",N76/M76)</f>
      </c>
    </row>
    <row r="77" ht="48" customHeight="1" spans="1:15" s="26" customFormat="1" x14ac:dyDescent="0.25">
      <c r="A77" s="43" t="s">
        <v>474</v>
      </c>
      <c r="B77" s="44" t="s">
        <v>504</v>
      </c>
      <c r="C77" s="45"/>
      <c r="D77" s="30">
        <f>IF(C77="","",C77+1)</f>
      </c>
      <c r="E77" s="46"/>
      <c r="F77" s="46"/>
      <c r="G77" s="32">
        <f>IF(OR(E77="",E77=0),"",F77/E77)</f>
      </c>
      <c r="H77" s="30">
        <f>IF(C77="","",C77+7)</f>
      </c>
      <c r="I77" s="46"/>
      <c r="J77" s="46"/>
      <c r="K77" s="32">
        <f>IF(OR(I77="",I77=0),"",J77/I77)</f>
      </c>
      <c r="L77" s="30">
        <f>IF(C77="","",C77+30)</f>
      </c>
      <c r="M77" s="46"/>
      <c r="N77" s="46"/>
      <c r="O77" s="32">
        <f>IF(OR(M77="",M77=0),"",N77/M77)</f>
      </c>
    </row>
    <row r="78" ht="48" customHeight="1" spans="1:15" s="26" customFormat="1" x14ac:dyDescent="0.25">
      <c r="A78" s="43" t="s">
        <v>474</v>
      </c>
      <c r="B78" s="44" t="s">
        <v>505</v>
      </c>
      <c r="C78" s="45"/>
      <c r="D78" s="30">
        <f>IF(C78="","",C78+1)</f>
      </c>
      <c r="E78" s="46"/>
      <c r="F78" s="46"/>
      <c r="G78" s="32">
        <f>IF(OR(E78="",E78=0),"",F78/E78)</f>
      </c>
      <c r="H78" s="30">
        <f>IF(C78="","",C78+7)</f>
      </c>
      <c r="I78" s="46"/>
      <c r="J78" s="46"/>
      <c r="K78" s="32">
        <f>IF(OR(I78="",I78=0),"",J78/I78)</f>
      </c>
      <c r="L78" s="30">
        <f>IF(C78="","",C78+30)</f>
      </c>
      <c r="M78" s="46"/>
      <c r="N78" s="46"/>
      <c r="O78" s="32">
        <f>IF(OR(M78="",M78=0),"",N78/M78)</f>
      </c>
    </row>
    <row r="79" ht="48" customHeight="1" spans="1:15" s="26" customFormat="1" x14ac:dyDescent="0.25">
      <c r="A79" s="43" t="s">
        <v>474</v>
      </c>
      <c r="B79" s="44" t="s">
        <v>506</v>
      </c>
      <c r="C79" s="45"/>
      <c r="D79" s="30">
        <f>IF(C79="","",C79+1)</f>
      </c>
      <c r="E79" s="46"/>
      <c r="F79" s="46"/>
      <c r="G79" s="32">
        <f>IF(OR(E79="",E79=0),"",F79/E79)</f>
      </c>
      <c r="H79" s="30">
        <f>IF(C79="","",C79+7)</f>
      </c>
      <c r="I79" s="46"/>
      <c r="J79" s="46"/>
      <c r="K79" s="32">
        <f>IF(OR(I79="",I79=0),"",J79/I79)</f>
      </c>
      <c r="L79" s="30">
        <f>IF(C79="","",C79+30)</f>
      </c>
      <c r="M79" s="46"/>
      <c r="N79" s="46"/>
      <c r="O79" s="32">
        <f>IF(OR(M79="",M79=0),"",N79/M79)</f>
      </c>
    </row>
    <row r="80" ht="48" customHeight="1" spans="1:15" s="26" customFormat="1" x14ac:dyDescent="0.25">
      <c r="A80" s="43" t="s">
        <v>474</v>
      </c>
      <c r="B80" s="44" t="s">
        <v>507</v>
      </c>
      <c r="C80" s="45"/>
      <c r="D80" s="30">
        <f>IF(C80="","",C80+1)</f>
      </c>
      <c r="E80" s="46"/>
      <c r="F80" s="46"/>
      <c r="G80" s="32">
        <f>IF(OR(E80="",E80=0),"",F80/E80)</f>
      </c>
      <c r="H80" s="30">
        <f>IF(C80="","",C80+7)</f>
      </c>
      <c r="I80" s="46"/>
      <c r="J80" s="46"/>
      <c r="K80" s="32">
        <f>IF(OR(I80="",I80=0),"",J80/I80)</f>
      </c>
      <c r="L80" s="30">
        <f>IF(C80="","",C80+30)</f>
      </c>
      <c r="M80" s="46"/>
      <c r="N80" s="46"/>
      <c r="O80" s="32">
        <f>IF(OR(M80="",M80=0),"",N80/M80)</f>
      </c>
    </row>
    <row r="81" ht="48" customHeight="1" spans="1:15" s="26" customFormat="1" x14ac:dyDescent="0.25">
      <c r="A81" s="43" t="s">
        <v>474</v>
      </c>
      <c r="B81" s="44" t="s">
        <v>508</v>
      </c>
      <c r="C81" s="45"/>
      <c r="D81" s="30">
        <f>IF(C81="","",C81+1)</f>
      </c>
      <c r="E81" s="46"/>
      <c r="F81" s="46"/>
      <c r="G81" s="32">
        <f>IF(OR(E81="",E81=0),"",F81/E81)</f>
      </c>
      <c r="H81" s="30">
        <f>IF(C81="","",C81+7)</f>
      </c>
      <c r="I81" s="46"/>
      <c r="J81" s="46"/>
      <c r="K81" s="32">
        <f>IF(OR(I81="",I81=0),"",J81/I81)</f>
      </c>
      <c r="L81" s="30">
        <f>IF(C81="","",C81+30)</f>
      </c>
      <c r="M81" s="46"/>
      <c r="N81" s="46"/>
      <c r="O81" s="32">
        <f>IF(OR(M81="",M81=0),"",N81/M81)</f>
      </c>
    </row>
    <row r="82" ht="48" customHeight="1" spans="1:15" s="26" customFormat="1" x14ac:dyDescent="0.25">
      <c r="A82" s="43" t="s">
        <v>474</v>
      </c>
      <c r="B82" s="44" t="s">
        <v>509</v>
      </c>
      <c r="C82" s="45"/>
      <c r="D82" s="30">
        <f>IF(C82="","",C82+1)</f>
      </c>
      <c r="E82" s="46"/>
      <c r="F82" s="46"/>
      <c r="G82" s="32">
        <f>IF(OR(E82="",E82=0),"",F82/E82)</f>
      </c>
      <c r="H82" s="30">
        <f>IF(C82="","",C82+7)</f>
      </c>
      <c r="I82" s="46"/>
      <c r="J82" s="46"/>
      <c r="K82" s="32">
        <f>IF(OR(I82="",I82=0),"",J82/I82)</f>
      </c>
      <c r="L82" s="30">
        <f>IF(C82="","",C82+30)</f>
      </c>
      <c r="M82" s="46"/>
      <c r="N82" s="46"/>
      <c r="O82" s="32">
        <f>IF(OR(M82="",M82=0),"",N82/M82)</f>
      </c>
    </row>
    <row r="83" ht="48" customHeight="1" spans="1:15" s="26" customFormat="1" x14ac:dyDescent="0.25">
      <c r="A83" s="43" t="s">
        <v>474</v>
      </c>
      <c r="B83" s="44" t="s">
        <v>510</v>
      </c>
      <c r="C83" s="45"/>
      <c r="D83" s="30">
        <f>IF(C83="","",C83+1)</f>
      </c>
      <c r="E83" s="46"/>
      <c r="F83" s="46"/>
      <c r="G83" s="32">
        <f>IF(OR(E83="",E83=0),"",F83/E83)</f>
      </c>
      <c r="H83" s="30">
        <f>IF(C83="","",C83+7)</f>
      </c>
      <c r="I83" s="46"/>
      <c r="J83" s="46"/>
      <c r="K83" s="32">
        <f>IF(OR(I83="",I83=0),"",J83/I83)</f>
      </c>
      <c r="L83" s="30">
        <f>IF(C83="","",C83+30)</f>
      </c>
      <c r="M83" s="46"/>
      <c r="N83" s="46"/>
      <c r="O83" s="32">
        <f>IF(OR(M83="",M83=0),"",N83/M83)</f>
      </c>
    </row>
    <row r="84" ht="48" customHeight="1" spans="1:15" s="26" customFormat="1" x14ac:dyDescent="0.25">
      <c r="A84" s="43" t="s">
        <v>474</v>
      </c>
      <c r="B84" s="44" t="s">
        <v>511</v>
      </c>
      <c r="C84" s="45"/>
      <c r="D84" s="30">
        <f>IF(C84="","",C84+1)</f>
      </c>
      <c r="E84" s="46"/>
      <c r="F84" s="46"/>
      <c r="G84" s="32">
        <f>IF(OR(E84="",E84=0),"",F84/E84)</f>
      </c>
      <c r="H84" s="30">
        <f>IF(C84="","",C84+7)</f>
      </c>
      <c r="I84" s="46"/>
      <c r="J84" s="46"/>
      <c r="K84" s="32">
        <f>IF(OR(I84="",I84=0),"",J84/I84)</f>
      </c>
      <c r="L84" s="30">
        <f>IF(C84="","",C84+30)</f>
      </c>
      <c r="M84" s="46"/>
      <c r="N84" s="46"/>
      <c r="O84" s="32">
        <f>IF(OR(M84="",M84=0),"",N84/M84)</f>
      </c>
    </row>
    <row r="85" ht="48" customHeight="1" spans="1:15" s="26" customFormat="1" x14ac:dyDescent="0.25">
      <c r="A85" s="43" t="s">
        <v>474</v>
      </c>
      <c r="B85" s="44" t="s">
        <v>512</v>
      </c>
      <c r="C85" s="45"/>
      <c r="D85" s="30">
        <f>IF(C85="","",C85+1)</f>
      </c>
      <c r="E85" s="46"/>
      <c r="F85" s="46"/>
      <c r="G85" s="32">
        <f>IF(OR(E85="",E85=0),"",F85/E85)</f>
      </c>
      <c r="H85" s="30">
        <f>IF(C85="","",C85+7)</f>
      </c>
      <c r="I85" s="46"/>
      <c r="J85" s="46"/>
      <c r="K85" s="32">
        <f>IF(OR(I85="",I85=0),"",J85/I85)</f>
      </c>
      <c r="L85" s="30">
        <f>IF(C85="","",C85+30)</f>
      </c>
      <c r="M85" s="46"/>
      <c r="N85" s="46"/>
      <c r="O85" s="32">
        <f>IF(OR(M85="",M85=0),"",N85/M85)</f>
      </c>
    </row>
    <row r="86" ht="48" customHeight="1" spans="1:15" s="26" customFormat="1" x14ac:dyDescent="0.25">
      <c r="A86" s="43" t="s">
        <v>474</v>
      </c>
      <c r="B86" s="44" t="s">
        <v>513</v>
      </c>
      <c r="C86" s="45"/>
      <c r="D86" s="30">
        <f>IF(C86="","",C86+1)</f>
      </c>
      <c r="E86" s="46"/>
      <c r="F86" s="46"/>
      <c r="G86" s="32">
        <f>IF(OR(E86="",E86=0),"",F86/E86)</f>
      </c>
      <c r="H86" s="30">
        <f>IF(C86="","",C86+7)</f>
      </c>
      <c r="I86" s="46"/>
      <c r="J86" s="46"/>
      <c r="K86" s="32">
        <f>IF(OR(I86="",I86=0),"",J86/I86)</f>
      </c>
      <c r="L86" s="30">
        <f>IF(C86="","",C86+30)</f>
      </c>
      <c r="M86" s="46"/>
      <c r="N86" s="46"/>
      <c r="O86" s="32">
        <f>IF(OR(M86="",M86=0),"",N86/M86)</f>
      </c>
    </row>
    <row r="87" ht="48" customHeight="1" spans="1:15" s="26" customFormat="1" x14ac:dyDescent="0.25">
      <c r="A87" s="43" t="s">
        <v>474</v>
      </c>
      <c r="B87" s="44" t="s">
        <v>514</v>
      </c>
      <c r="C87" s="45"/>
      <c r="D87" s="30">
        <f>IF(C87="","",C87+1)</f>
      </c>
      <c r="E87" s="46"/>
      <c r="F87" s="46"/>
      <c r="G87" s="32">
        <f>IF(OR(E87="",E87=0),"",F87/E87)</f>
      </c>
      <c r="H87" s="30">
        <f>IF(C87="","",C87+7)</f>
      </c>
      <c r="I87" s="46"/>
      <c r="J87" s="46"/>
      <c r="K87" s="32">
        <f>IF(OR(I87="",I87=0),"",J87/I87)</f>
      </c>
      <c r="L87" s="30">
        <f>IF(C87="","",C87+30)</f>
      </c>
      <c r="M87" s="46"/>
      <c r="N87" s="46"/>
      <c r="O87" s="32">
        <f>IF(OR(M87="",M87=0),"",N87/M87)</f>
      </c>
    </row>
    <row r="88" ht="48" customHeight="1" spans="1:15" s="26" customFormat="1" x14ac:dyDescent="0.25">
      <c r="A88" s="43" t="s">
        <v>474</v>
      </c>
      <c r="B88" s="44" t="s">
        <v>515</v>
      </c>
      <c r="C88" s="45"/>
      <c r="D88" s="30">
        <f>IF(C88="","",C88+1)</f>
      </c>
      <c r="E88" s="46"/>
      <c r="F88" s="46"/>
      <c r="G88" s="32">
        <f>IF(OR(E88="",E88=0),"",F88/E88)</f>
      </c>
      <c r="H88" s="30">
        <f>IF(C88="","",C88+7)</f>
      </c>
      <c r="I88" s="46"/>
      <c r="J88" s="46"/>
      <c r="K88" s="32">
        <f>IF(OR(I88="",I88=0),"",J88/I88)</f>
      </c>
      <c r="L88" s="30">
        <f>IF(C88="","",C88+30)</f>
      </c>
      <c r="M88" s="46"/>
      <c r="N88" s="46"/>
      <c r="O88" s="32">
        <f>IF(OR(M88="",M88=0),"",N88/M88)</f>
      </c>
    </row>
    <row r="89" ht="48" customHeight="1" spans="1:15" s="26" customFormat="1" x14ac:dyDescent="0.25">
      <c r="A89" s="43" t="s">
        <v>474</v>
      </c>
      <c r="B89" s="44" t="s">
        <v>516</v>
      </c>
      <c r="C89" s="45"/>
      <c r="D89" s="30">
        <f>IF(C89="","",C89+1)</f>
      </c>
      <c r="E89" s="46"/>
      <c r="F89" s="46"/>
      <c r="G89" s="32">
        <f>IF(OR(E89="",E89=0),"",F89/E89)</f>
      </c>
      <c r="H89" s="30">
        <f>IF(C89="","",C89+7)</f>
      </c>
      <c r="I89" s="46"/>
      <c r="J89" s="46"/>
      <c r="K89" s="32">
        <f>IF(OR(I89="",I89=0),"",J89/I89)</f>
      </c>
      <c r="L89" s="30">
        <f>IF(C89="","",C89+30)</f>
      </c>
      <c r="M89" s="46"/>
      <c r="N89" s="46"/>
      <c r="O89" s="32">
        <f>IF(OR(M89="",M89=0),"",N89/M89)</f>
      </c>
    </row>
    <row r="90" ht="48" customHeight="1" spans="1:15" s="26" customFormat="1" x14ac:dyDescent="0.25">
      <c r="A90" s="43" t="s">
        <v>474</v>
      </c>
      <c r="B90" s="44" t="s">
        <v>517</v>
      </c>
      <c r="C90" s="45"/>
      <c r="D90" s="30">
        <f>IF(C90="","",C90+1)</f>
      </c>
      <c r="E90" s="46"/>
      <c r="F90" s="46"/>
      <c r="G90" s="32">
        <f>IF(OR(E90="",E90=0),"",F90/E90)</f>
      </c>
      <c r="H90" s="30">
        <f>IF(C90="","",C90+7)</f>
      </c>
      <c r="I90" s="46"/>
      <c r="J90" s="46"/>
      <c r="K90" s="32">
        <f>IF(OR(I90="",I90=0),"",J90/I90)</f>
      </c>
      <c r="L90" s="30">
        <f>IF(C90="","",C90+30)</f>
      </c>
      <c r="M90" s="46"/>
      <c r="N90" s="46"/>
      <c r="O90" s="32">
        <f>IF(OR(M90="",M90=0),"",N90/M90)</f>
      </c>
    </row>
    <row r="91" ht="48" customHeight="1" spans="1:15" s="26" customFormat="1" x14ac:dyDescent="0.25">
      <c r="A91" s="43" t="s">
        <v>474</v>
      </c>
      <c r="B91" s="44" t="s">
        <v>518</v>
      </c>
      <c r="C91" s="45"/>
      <c r="D91" s="30">
        <f>IF(C91="","",C91+1)</f>
      </c>
      <c r="E91" s="46"/>
      <c r="F91" s="46"/>
      <c r="G91" s="32">
        <f>IF(OR(E91="",E91=0),"",F91/E91)</f>
      </c>
      <c r="H91" s="30">
        <f>IF(C91="","",C91+7)</f>
      </c>
      <c r="I91" s="46"/>
      <c r="J91" s="46"/>
      <c r="K91" s="32">
        <f>IF(OR(I91="",I91=0),"",J91/I91)</f>
      </c>
      <c r="L91" s="30">
        <f>IF(C91="","",C91+30)</f>
      </c>
      <c r="M91" s="46"/>
      <c r="N91" s="46"/>
      <c r="O91" s="32">
        <f>IF(OR(M91="",M91=0),"",N91/M91)</f>
      </c>
    </row>
    <row r="92" ht="48" customHeight="1" spans="1:15" s="26" customFormat="1" x14ac:dyDescent="0.25">
      <c r="A92" s="43" t="s">
        <v>474</v>
      </c>
      <c r="B92" s="44" t="s">
        <v>519</v>
      </c>
      <c r="C92" s="45"/>
      <c r="D92" s="30">
        <f>IF(C92="","",C92+1)</f>
      </c>
      <c r="E92" s="46"/>
      <c r="F92" s="46"/>
      <c r="G92" s="32">
        <f>IF(OR(E92="",E92=0),"",F92/E92)</f>
      </c>
      <c r="H92" s="30">
        <f>IF(C92="","",C92+7)</f>
      </c>
      <c r="I92" s="46"/>
      <c r="J92" s="46"/>
      <c r="K92" s="32">
        <f>IF(OR(I92="",I92=0),"",J92/I92)</f>
      </c>
      <c r="L92" s="30">
        <f>IF(C92="","",C92+30)</f>
      </c>
      <c r="M92" s="46"/>
      <c r="N92" s="46"/>
      <c r="O92" s="32">
        <f>IF(OR(M92="",M92=0),"",N92/M92)</f>
      </c>
    </row>
    <row r="93" ht="48" customHeight="1" spans="1:15" s="26" customFormat="1" x14ac:dyDescent="0.25">
      <c r="A93" s="43" t="s">
        <v>474</v>
      </c>
      <c r="B93" s="44" t="s">
        <v>520</v>
      </c>
      <c r="C93" s="45"/>
      <c r="D93" s="30">
        <f>IF(C93="","",C93+1)</f>
      </c>
      <c r="E93" s="46"/>
      <c r="F93" s="46"/>
      <c r="G93" s="32">
        <f>IF(OR(E93="",E93=0),"",F93/E93)</f>
      </c>
      <c r="H93" s="30">
        <f>IF(C93="","",C93+7)</f>
      </c>
      <c r="I93" s="46"/>
      <c r="J93" s="46"/>
      <c r="K93" s="32">
        <f>IF(OR(I93="",I93=0),"",J93/I93)</f>
      </c>
      <c r="L93" s="30">
        <f>IF(C93="","",C93+30)</f>
      </c>
      <c r="M93" s="46"/>
      <c r="N93" s="46"/>
      <c r="O93" s="32">
        <f>IF(OR(M93="",M93=0),"",N93/M93)</f>
      </c>
    </row>
    <row r="94" ht="48" customHeight="1" spans="1:15" s="26" customFormat="1" x14ac:dyDescent="0.25">
      <c r="A94" s="43" t="s">
        <v>474</v>
      </c>
      <c r="B94" s="44" t="s">
        <v>521</v>
      </c>
      <c r="C94" s="45"/>
      <c r="D94" s="30">
        <f>IF(C94="","",C94+1)</f>
      </c>
      <c r="E94" s="46"/>
      <c r="F94" s="46"/>
      <c r="G94" s="32">
        <f>IF(OR(E94="",E94=0),"",F94/E94)</f>
      </c>
      <c r="H94" s="30">
        <f>IF(C94="","",C94+7)</f>
      </c>
      <c r="I94" s="46"/>
      <c r="J94" s="46"/>
      <c r="K94" s="32">
        <f>IF(OR(I94="",I94=0),"",J94/I94)</f>
      </c>
      <c r="L94" s="30">
        <f>IF(C94="","",C94+30)</f>
      </c>
      <c r="M94" s="46"/>
      <c r="N94" s="46"/>
      <c r="O94" s="32">
        <f>IF(OR(M94="",M94=0),"",N94/M94)</f>
      </c>
    </row>
    <row r="95" ht="48" customHeight="1" spans="1:15" s="26" customFormat="1" x14ac:dyDescent="0.25">
      <c r="A95" s="43" t="s">
        <v>474</v>
      </c>
      <c r="B95" s="44" t="s">
        <v>522</v>
      </c>
      <c r="C95" s="45"/>
      <c r="D95" s="30">
        <f>IF(C95="","",C95+1)</f>
      </c>
      <c r="E95" s="46"/>
      <c r="F95" s="46"/>
      <c r="G95" s="32">
        <f>IF(OR(E95="",E95=0),"",F95/E95)</f>
      </c>
      <c r="H95" s="30">
        <f>IF(C95="","",C95+7)</f>
      </c>
      <c r="I95" s="46"/>
      <c r="J95" s="46"/>
      <c r="K95" s="32">
        <f>IF(OR(I95="",I95=0),"",J95/I95)</f>
      </c>
      <c r="L95" s="30">
        <f>IF(C95="","",C95+30)</f>
      </c>
      <c r="M95" s="46"/>
      <c r="N95" s="46"/>
      <c r="O95" s="32">
        <f>IF(OR(M95="",M95=0),"",N95/M95)</f>
      </c>
    </row>
    <row r="96" ht="48" customHeight="1" spans="1:15" s="26" customFormat="1" x14ac:dyDescent="0.25">
      <c r="A96" s="43" t="s">
        <v>474</v>
      </c>
      <c r="B96" s="44" t="s">
        <v>523</v>
      </c>
      <c r="C96" s="45"/>
      <c r="D96" s="30">
        <f>IF(C96="","",C96+1)</f>
      </c>
      <c r="E96" s="46"/>
      <c r="F96" s="46"/>
      <c r="G96" s="32">
        <f>IF(OR(E96="",E96=0),"",F96/E96)</f>
      </c>
      <c r="H96" s="30">
        <f>IF(C96="","",C96+7)</f>
      </c>
      <c r="I96" s="46"/>
      <c r="J96" s="46"/>
      <c r="K96" s="32">
        <f>IF(OR(I96="",I96=0),"",J96/I96)</f>
      </c>
      <c r="L96" s="30">
        <f>IF(C96="","",C96+30)</f>
      </c>
      <c r="M96" s="46"/>
      <c r="N96" s="46"/>
      <c r="O96" s="32">
        <f>IF(OR(M96="",M96=0),"",N96/M96)</f>
      </c>
    </row>
    <row r="97" ht="48" customHeight="1" spans="1:15" s="26" customFormat="1" x14ac:dyDescent="0.25">
      <c r="A97" s="43" t="s">
        <v>474</v>
      </c>
      <c r="B97" s="44" t="s">
        <v>524</v>
      </c>
      <c r="C97" s="45"/>
      <c r="D97" s="30">
        <f>IF(C97="","",C97+1)</f>
      </c>
      <c r="E97" s="46"/>
      <c r="F97" s="46"/>
      <c r="G97" s="32">
        <f>IF(OR(E97="",E97=0),"",F97/E97)</f>
      </c>
      <c r="H97" s="30">
        <f>IF(C97="","",C97+7)</f>
      </c>
      <c r="I97" s="46"/>
      <c r="J97" s="46"/>
      <c r="K97" s="32">
        <f>IF(OR(I97="",I97=0),"",J97/I97)</f>
      </c>
      <c r="L97" s="30">
        <f>IF(C97="","",C97+30)</f>
      </c>
      <c r="M97" s="46"/>
      <c r="N97" s="46"/>
      <c r="O97" s="32">
        <f>IF(OR(M97="",M97=0),"",N97/M97)</f>
      </c>
    </row>
    <row r="98" ht="48" customHeight="1" spans="1:15" s="26" customFormat="1" x14ac:dyDescent="0.25">
      <c r="A98" s="39" t="s">
        <v>474</v>
      </c>
      <c r="B98" s="40" t="s">
        <v>525</v>
      </c>
      <c r="C98" s="41"/>
      <c r="D98" s="36">
        <f>IF(C98="","",C98+1)</f>
      </c>
      <c r="E98" s="42"/>
      <c r="F98" s="42"/>
      <c r="G98" s="38">
        <f>IF(OR(E98="",E98=0),"",F98/E98)</f>
      </c>
      <c r="H98" s="36">
        <f>IF(C98="","",C98+7)</f>
      </c>
      <c r="I98" s="42"/>
      <c r="J98" s="42"/>
      <c r="K98" s="38">
        <f>IF(OR(I98="",I98=0),"",J98/I98)</f>
      </c>
      <c r="L98" s="36">
        <f>IF(C98="","",C98+30)</f>
      </c>
      <c r="M98" s="42"/>
      <c r="N98" s="42"/>
      <c r="O98" s="38">
        <f>IF(OR(M98="",M98=0),"",N98/M98)</f>
      </c>
    </row>
    <row r="99" ht="28" customHeight="1" spans="1:15" s="26" customFormat="1" x14ac:dyDescent="0.25">
      <c r="A99" s="27" t="s">
        <v>526</v>
      </c>
      <c r="B99" s="28" t="s">
        <v>527</v>
      </c>
      <c r="C99" s="29"/>
      <c r="D99" s="30">
        <f>IF(C99="","",C99+1)</f>
      </c>
      <c r="E99" s="31"/>
      <c r="F99" s="31"/>
      <c r="G99" s="32">
        <f>IF(OR(E99="",E99=0),"",F99/E99)</f>
      </c>
      <c r="H99" s="30">
        <f>IF(C99="","",C99+7)</f>
      </c>
      <c r="I99" s="31"/>
      <c r="J99" s="31"/>
      <c r="K99" s="32">
        <f>IF(OR(I99="",I99=0),"",J99/I99)</f>
      </c>
      <c r="L99" s="30">
        <f>IF(C99="","",C99+30)</f>
      </c>
      <c r="M99" s="31"/>
      <c r="N99" s="31"/>
      <c r="O99" s="32">
        <f>IF(OR(M99="",M99=0),"",N99/M99)</f>
      </c>
    </row>
    <row r="100" ht="28" customHeight="1" spans="1:15" s="26" customFormat="1" x14ac:dyDescent="0.25">
      <c r="A100" s="27" t="s">
        <v>526</v>
      </c>
      <c r="B100" s="28" t="s">
        <v>528</v>
      </c>
      <c r="C100" s="29"/>
      <c r="D100" s="30">
        <f>IF(C100="","",C100+1)</f>
      </c>
      <c r="E100" s="31"/>
      <c r="F100" s="31"/>
      <c r="G100" s="32">
        <f>IF(OR(E100="",E100=0),"",F100/E100)</f>
      </c>
      <c r="H100" s="30">
        <f>IF(C100="","",C100+7)</f>
      </c>
      <c r="I100" s="31"/>
      <c r="J100" s="31"/>
      <c r="K100" s="32">
        <f>IF(OR(I100="",I100=0),"",J100/I100)</f>
      </c>
      <c r="L100" s="30">
        <f>IF(C100="","",C100+30)</f>
      </c>
      <c r="M100" s="31"/>
      <c r="N100" s="31"/>
      <c r="O100" s="32">
        <f>IF(OR(M100="",M100=0),"",N100/M100)</f>
      </c>
    </row>
    <row r="101" ht="28" customHeight="1" spans="1:15" s="26" customFormat="1" x14ac:dyDescent="0.25">
      <c r="A101" s="27" t="s">
        <v>526</v>
      </c>
      <c r="B101" s="28" t="s">
        <v>529</v>
      </c>
      <c r="C101" s="29"/>
      <c r="D101" s="30">
        <f>IF(C101="","",C101+1)</f>
      </c>
      <c r="E101" s="31"/>
      <c r="F101" s="31"/>
      <c r="G101" s="32">
        <f>IF(OR(E101="",E101=0),"",F101/E101)</f>
      </c>
      <c r="H101" s="30">
        <f>IF(C101="","",C101+7)</f>
      </c>
      <c r="I101" s="31"/>
      <c r="J101" s="31"/>
      <c r="K101" s="32">
        <f>IF(OR(I101="",I101=0),"",J101/I101)</f>
      </c>
      <c r="L101" s="30">
        <f>IF(C101="","",C101+30)</f>
      </c>
      <c r="M101" s="31"/>
      <c r="N101" s="31"/>
      <c r="O101" s="32">
        <f>IF(OR(M101="",M101=0),"",N101/M101)</f>
      </c>
    </row>
    <row r="102" ht="28" customHeight="1" spans="1:15" s="26" customFormat="1" x14ac:dyDescent="0.25">
      <c r="A102" s="27" t="s">
        <v>526</v>
      </c>
      <c r="B102" s="28" t="s">
        <v>530</v>
      </c>
      <c r="C102" s="29"/>
      <c r="D102" s="30">
        <f>IF(C102="","",C102+1)</f>
      </c>
      <c r="E102" s="31"/>
      <c r="F102" s="31"/>
      <c r="G102" s="32">
        <f>IF(OR(E102="",E102=0),"",F102/E102)</f>
      </c>
      <c r="H102" s="30">
        <f>IF(C102="","",C102+7)</f>
      </c>
      <c r="I102" s="31"/>
      <c r="J102" s="31"/>
      <c r="K102" s="32">
        <f>IF(OR(I102="",I102=0),"",J102/I102)</f>
      </c>
      <c r="L102" s="30">
        <f>IF(C102="","",C102+30)</f>
      </c>
      <c r="M102" s="31"/>
      <c r="N102" s="31"/>
      <c r="O102" s="32">
        <f>IF(OR(M102="",M102=0),"",N102/M102)</f>
      </c>
    </row>
    <row r="103" ht="28" customHeight="1" spans="1:15" s="26" customFormat="1" x14ac:dyDescent="0.25">
      <c r="A103" s="27" t="s">
        <v>526</v>
      </c>
      <c r="B103" s="28" t="s">
        <v>531</v>
      </c>
      <c r="C103" s="29"/>
      <c r="D103" s="30">
        <f>IF(C103="","",C103+1)</f>
      </c>
      <c r="E103" s="31"/>
      <c r="F103" s="31"/>
      <c r="G103" s="32">
        <f>IF(OR(E103="",E103=0),"",F103/E103)</f>
      </c>
      <c r="H103" s="30">
        <f>IF(C103="","",C103+7)</f>
      </c>
      <c r="I103" s="31"/>
      <c r="J103" s="31"/>
      <c r="K103" s="32">
        <f>IF(OR(I103="",I103=0),"",J103/I103)</f>
      </c>
      <c r="L103" s="30">
        <f>IF(C103="","",C103+30)</f>
      </c>
      <c r="M103" s="31"/>
      <c r="N103" s="31"/>
      <c r="O103" s="32">
        <f>IF(OR(M103="",M103=0),"",N103/M103)</f>
      </c>
    </row>
    <row r="104" ht="28" customHeight="1" spans="1:15" s="26" customFormat="1" x14ac:dyDescent="0.25">
      <c r="A104" s="27" t="s">
        <v>526</v>
      </c>
      <c r="B104" s="28" t="s">
        <v>532</v>
      </c>
      <c r="C104" s="29"/>
      <c r="D104" s="30">
        <f>IF(C104="","",C104+1)</f>
      </c>
      <c r="E104" s="31"/>
      <c r="F104" s="31"/>
      <c r="G104" s="32">
        <f>IF(OR(E104="",E104=0),"",F104/E104)</f>
      </c>
      <c r="H104" s="30">
        <f>IF(C104="","",C104+7)</f>
      </c>
      <c r="I104" s="31"/>
      <c r="J104" s="31"/>
      <c r="K104" s="32">
        <f>IF(OR(I104="",I104=0),"",J104/I104)</f>
      </c>
      <c r="L104" s="30">
        <f>IF(C104="","",C104+30)</f>
      </c>
      <c r="M104" s="31"/>
      <c r="N104" s="31"/>
      <c r="O104" s="32">
        <f>IF(OR(M104="",M104=0),"",N104/M104)</f>
      </c>
    </row>
    <row r="105" ht="28" customHeight="1" spans="1:15" s="26" customFormat="1" x14ac:dyDescent="0.25">
      <c r="A105" s="27" t="s">
        <v>526</v>
      </c>
      <c r="B105" s="28" t="s">
        <v>533</v>
      </c>
      <c r="C105" s="29"/>
      <c r="D105" s="30">
        <f>IF(C105="","",C105+1)</f>
      </c>
      <c r="E105" s="31"/>
      <c r="F105" s="31"/>
      <c r="G105" s="32">
        <f>IF(OR(E105="",E105=0),"",F105/E105)</f>
      </c>
      <c r="H105" s="30">
        <f>IF(C105="","",C105+7)</f>
      </c>
      <c r="I105" s="31"/>
      <c r="J105" s="31"/>
      <c r="K105" s="32">
        <f>IF(OR(I105="",I105=0),"",J105/I105)</f>
      </c>
      <c r="L105" s="30">
        <f>IF(C105="","",C105+30)</f>
      </c>
      <c r="M105" s="31"/>
      <c r="N105" s="31"/>
      <c r="O105" s="32">
        <f>IF(OR(M105="",M105=0),"",N105/M105)</f>
      </c>
    </row>
    <row r="106" ht="28" customHeight="1" spans="1:15" s="26" customFormat="1" x14ac:dyDescent="0.25">
      <c r="A106" s="27" t="s">
        <v>526</v>
      </c>
      <c r="B106" s="28" t="s">
        <v>534</v>
      </c>
      <c r="C106" s="29"/>
      <c r="D106" s="30">
        <f>IF(C106="","",C106+1)</f>
      </c>
      <c r="E106" s="31"/>
      <c r="F106" s="31"/>
      <c r="G106" s="32">
        <f>IF(OR(E106="",E106=0),"",F106/E106)</f>
      </c>
      <c r="H106" s="30">
        <f>IF(C106="","",C106+7)</f>
      </c>
      <c r="I106" s="31"/>
      <c r="J106" s="31"/>
      <c r="K106" s="32">
        <f>IF(OR(I106="",I106=0),"",J106/I106)</f>
      </c>
      <c r="L106" s="30">
        <f>IF(C106="","",C106+30)</f>
      </c>
      <c r="M106" s="31"/>
      <c r="N106" s="31"/>
      <c r="O106" s="32">
        <f>IF(OR(M106="",M106=0),"",N106/M106)</f>
      </c>
    </row>
    <row r="107" ht="28" customHeight="1" spans="1:15" s="26" customFormat="1" x14ac:dyDescent="0.25">
      <c r="A107" s="27" t="s">
        <v>526</v>
      </c>
      <c r="B107" s="28" t="s">
        <v>535</v>
      </c>
      <c r="C107" s="29"/>
      <c r="D107" s="30">
        <f>IF(C107="","",C107+1)</f>
      </c>
      <c r="E107" s="31"/>
      <c r="F107" s="31"/>
      <c r="G107" s="32">
        <f>IF(OR(E107="",E107=0),"",F107/E107)</f>
      </c>
      <c r="H107" s="30">
        <f>IF(C107="","",C107+7)</f>
      </c>
      <c r="I107" s="31"/>
      <c r="J107" s="31"/>
      <c r="K107" s="32">
        <f>IF(OR(I107="",I107=0),"",J107/I107)</f>
      </c>
      <c r="L107" s="30">
        <f>IF(C107="","",C107+30)</f>
      </c>
      <c r="M107" s="31"/>
      <c r="N107" s="31"/>
      <c r="O107" s="32">
        <f>IF(OR(M107="",M107=0),"",N107/M107)</f>
      </c>
    </row>
    <row r="108" ht="28" customHeight="1" spans="1:15" s="26" customFormat="1" x14ac:dyDescent="0.25">
      <c r="A108" s="27" t="s">
        <v>526</v>
      </c>
      <c r="B108" s="28" t="s">
        <v>536</v>
      </c>
      <c r="C108" s="29"/>
      <c r="D108" s="30">
        <f>IF(C108="","",C108+1)</f>
      </c>
      <c r="E108" s="31"/>
      <c r="F108" s="31"/>
      <c r="G108" s="32">
        <f>IF(OR(E108="",E108=0),"",F108/E108)</f>
      </c>
      <c r="H108" s="30">
        <f>IF(C108="","",C108+7)</f>
      </c>
      <c r="I108" s="31"/>
      <c r="J108" s="31"/>
      <c r="K108" s="32">
        <f>IF(OR(I108="",I108=0),"",J108/I108)</f>
      </c>
      <c r="L108" s="30">
        <f>IF(C108="","",C108+30)</f>
      </c>
      <c r="M108" s="31"/>
      <c r="N108" s="31"/>
      <c r="O108" s="32">
        <f>IF(OR(M108="",M108=0),"",N108/M108)</f>
      </c>
    </row>
    <row r="109" ht="28" customHeight="1" spans="1:15" s="26" customFormat="1" x14ac:dyDescent="0.25">
      <c r="A109" s="27" t="s">
        <v>526</v>
      </c>
      <c r="B109" s="28" t="s">
        <v>537</v>
      </c>
      <c r="C109" s="29"/>
      <c r="D109" s="30">
        <f>IF(C109="","",C109+1)</f>
      </c>
      <c r="E109" s="31"/>
      <c r="F109" s="31"/>
      <c r="G109" s="32">
        <f>IF(OR(E109="",E109=0),"",F109/E109)</f>
      </c>
      <c r="H109" s="30">
        <f>IF(C109="","",C109+7)</f>
      </c>
      <c r="I109" s="31"/>
      <c r="J109" s="31"/>
      <c r="K109" s="32">
        <f>IF(OR(I109="",I109=0),"",J109/I109)</f>
      </c>
      <c r="L109" s="30">
        <f>IF(C109="","",C109+30)</f>
      </c>
      <c r="M109" s="31"/>
      <c r="N109" s="31"/>
      <c r="O109" s="32">
        <f>IF(OR(M109="",M109=0),"",N109/M109)</f>
      </c>
    </row>
    <row r="110" ht="28" customHeight="1" spans="1:15" s="26" customFormat="1" x14ac:dyDescent="0.25">
      <c r="A110" s="27" t="s">
        <v>526</v>
      </c>
      <c r="B110" s="28" t="s">
        <v>538</v>
      </c>
      <c r="C110" s="29"/>
      <c r="D110" s="30">
        <f>IF(C110="","",C110+1)</f>
      </c>
      <c r="E110" s="31"/>
      <c r="F110" s="31"/>
      <c r="G110" s="32">
        <f>IF(OR(E110="",E110=0),"",F110/E110)</f>
      </c>
      <c r="H110" s="30">
        <f>IF(C110="","",C110+7)</f>
      </c>
      <c r="I110" s="31"/>
      <c r="J110" s="31"/>
      <c r="K110" s="32">
        <f>IF(OR(I110="",I110=0),"",J110/I110)</f>
      </c>
      <c r="L110" s="30">
        <f>IF(C110="","",C110+30)</f>
      </c>
      <c r="M110" s="31"/>
      <c r="N110" s="31"/>
      <c r="O110" s="32">
        <f>IF(OR(M110="",M110=0),"",N110/M110)</f>
      </c>
    </row>
    <row r="111" ht="28" customHeight="1" spans="1:15" s="26" customFormat="1" x14ac:dyDescent="0.25">
      <c r="A111" s="27" t="s">
        <v>526</v>
      </c>
      <c r="B111" s="28" t="s">
        <v>539</v>
      </c>
      <c r="C111" s="29"/>
      <c r="D111" s="30">
        <f>IF(C111="","",C111+1)</f>
      </c>
      <c r="E111" s="31"/>
      <c r="F111" s="31"/>
      <c r="G111" s="32">
        <f>IF(OR(E111="",E111=0),"",F111/E111)</f>
      </c>
      <c r="H111" s="30">
        <f>IF(C111="","",C111+7)</f>
      </c>
      <c r="I111" s="31"/>
      <c r="J111" s="31"/>
      <c r="K111" s="32">
        <f>IF(OR(I111="",I111=0),"",J111/I111)</f>
      </c>
      <c r="L111" s="30">
        <f>IF(C111="","",C111+30)</f>
      </c>
      <c r="M111" s="31"/>
      <c r="N111" s="31"/>
      <c r="O111" s="32">
        <f>IF(OR(M111="",M111=0),"",N111/M111)</f>
      </c>
    </row>
    <row r="112" ht="28" customHeight="1" spans="1:15" s="26" customFormat="1" x14ac:dyDescent="0.25">
      <c r="A112" s="27" t="s">
        <v>526</v>
      </c>
      <c r="B112" s="28" t="s">
        <v>540</v>
      </c>
      <c r="C112" s="29"/>
      <c r="D112" s="30">
        <f>IF(C112="","",C112+1)</f>
      </c>
      <c r="E112" s="31"/>
      <c r="F112" s="31"/>
      <c r="G112" s="32">
        <f>IF(OR(E112="",E112=0),"",F112/E112)</f>
      </c>
      <c r="H112" s="30">
        <f>IF(C112="","",C112+7)</f>
      </c>
      <c r="I112" s="31"/>
      <c r="J112" s="31"/>
      <c r="K112" s="32">
        <f>IF(OR(I112="",I112=0),"",J112/I112)</f>
      </c>
      <c r="L112" s="30">
        <f>IF(C112="","",C112+30)</f>
      </c>
      <c r="M112" s="31"/>
      <c r="N112" s="31"/>
      <c r="O112" s="32">
        <f>IF(OR(M112="",M112=0),"",N112/M112)</f>
      </c>
    </row>
    <row r="113" ht="28" customHeight="1" spans="1:15" s="26" customFormat="1" x14ac:dyDescent="0.25">
      <c r="A113" s="27" t="s">
        <v>526</v>
      </c>
      <c r="B113" s="28" t="s">
        <v>541</v>
      </c>
      <c r="C113" s="29"/>
      <c r="D113" s="30">
        <f>IF(C113="","",C113+1)</f>
      </c>
      <c r="E113" s="31"/>
      <c r="F113" s="31"/>
      <c r="G113" s="32">
        <f>IF(OR(E113="",E113=0),"",F113/E113)</f>
      </c>
      <c r="H113" s="30">
        <f>IF(C113="","",C113+7)</f>
      </c>
      <c r="I113" s="31"/>
      <c r="J113" s="31"/>
      <c r="K113" s="32">
        <f>IF(OR(I113="",I113=0),"",J113/I113)</f>
      </c>
      <c r="L113" s="30">
        <f>IF(C113="","",C113+30)</f>
      </c>
      <c r="M113" s="31"/>
      <c r="N113" s="31"/>
      <c r="O113" s="32">
        <f>IF(OR(M113="",M113=0),"",N113/M113)</f>
      </c>
    </row>
    <row r="114" ht="28" customHeight="1" spans="1:15" s="26" customFormat="1" x14ac:dyDescent="0.25">
      <c r="A114" s="27" t="s">
        <v>526</v>
      </c>
      <c r="B114" s="28" t="s">
        <v>542</v>
      </c>
      <c r="C114" s="29"/>
      <c r="D114" s="30">
        <f>IF(C114="","",C114+1)</f>
      </c>
      <c r="E114" s="31"/>
      <c r="F114" s="31"/>
      <c r="G114" s="32">
        <f>IF(OR(E114="",E114=0),"",F114/E114)</f>
      </c>
      <c r="H114" s="30">
        <f>IF(C114="","",C114+7)</f>
      </c>
      <c r="I114" s="31"/>
      <c r="J114" s="31"/>
      <c r="K114" s="32">
        <f>IF(OR(I114="",I114=0),"",J114/I114)</f>
      </c>
      <c r="L114" s="30">
        <f>IF(C114="","",C114+30)</f>
      </c>
      <c r="M114" s="31"/>
      <c r="N114" s="31"/>
      <c r="O114" s="32">
        <f>IF(OR(M114="",M114=0),"",N114/M114)</f>
      </c>
    </row>
    <row r="115" ht="28" customHeight="1" spans="1:15" s="26" customFormat="1" x14ac:dyDescent="0.25">
      <c r="A115" s="27" t="s">
        <v>526</v>
      </c>
      <c r="B115" s="28" t="s">
        <v>543</v>
      </c>
      <c r="C115" s="29"/>
      <c r="D115" s="30">
        <f>IF(C115="","",C115+1)</f>
      </c>
      <c r="E115" s="31"/>
      <c r="F115" s="31"/>
      <c r="G115" s="32">
        <f>IF(OR(E115="",E115=0),"",F115/E115)</f>
      </c>
      <c r="H115" s="30">
        <f>IF(C115="","",C115+7)</f>
      </c>
      <c r="I115" s="31"/>
      <c r="J115" s="31"/>
      <c r="K115" s="32">
        <f>IF(OR(I115="",I115=0),"",J115/I115)</f>
      </c>
      <c r="L115" s="30">
        <f>IF(C115="","",C115+30)</f>
      </c>
      <c r="M115" s="31"/>
      <c r="N115" s="31"/>
      <c r="O115" s="32">
        <f>IF(OR(M115="",M115=0),"",N115/M115)</f>
      </c>
    </row>
    <row r="116" ht="32" customHeight="1" spans="1:15" s="26" customFormat="1" x14ac:dyDescent="0.25">
      <c r="A116" s="27" t="s">
        <v>526</v>
      </c>
      <c r="B116" s="28" t="s">
        <v>544</v>
      </c>
      <c r="C116" s="29"/>
      <c r="D116" s="30">
        <f>IF(C116="","",C116+1)</f>
      </c>
      <c r="E116" s="31"/>
      <c r="F116" s="31"/>
      <c r="G116" s="32">
        <f>IF(OR(E116="",E116=0),"",F116/E116)</f>
      </c>
      <c r="H116" s="30">
        <f>IF(C116="","",C116+7)</f>
      </c>
      <c r="I116" s="31"/>
      <c r="J116" s="31"/>
      <c r="K116" s="32">
        <f>IF(OR(I116="",I116=0),"",J116/I116)</f>
      </c>
      <c r="L116" s="30">
        <f>IF(C116="","",C116+30)</f>
      </c>
      <c r="M116" s="31"/>
      <c r="N116" s="31"/>
      <c r="O116" s="32">
        <f>IF(OR(M116="",M116=0),"",N116/M116)</f>
      </c>
    </row>
    <row r="117" ht="28" customHeight="1" spans="1:15" s="26" customFormat="1" x14ac:dyDescent="0.25">
      <c r="A117" s="27" t="s">
        <v>526</v>
      </c>
      <c r="B117" s="28" t="s">
        <v>545</v>
      </c>
      <c r="C117" s="29"/>
      <c r="D117" s="30">
        <f>IF(C117="","",C117+1)</f>
      </c>
      <c r="E117" s="31"/>
      <c r="F117" s="31"/>
      <c r="G117" s="32">
        <f>IF(OR(E117="",E117=0),"",F117/E117)</f>
      </c>
      <c r="H117" s="30">
        <f>IF(C117="","",C117+7)</f>
      </c>
      <c r="I117" s="31"/>
      <c r="J117" s="31"/>
      <c r="K117" s="32">
        <f>IF(OR(I117="",I117=0),"",J117/I117)</f>
      </c>
      <c r="L117" s="30">
        <f>IF(C117="","",C117+30)</f>
      </c>
      <c r="M117" s="31"/>
      <c r="N117" s="31"/>
      <c r="O117" s="32">
        <f>IF(OR(M117="",M117=0),"",N117/M117)</f>
      </c>
    </row>
    <row r="118" ht="28" customHeight="1" spans="1:15" s="26" customFormat="1" x14ac:dyDescent="0.25">
      <c r="A118" s="27" t="s">
        <v>526</v>
      </c>
      <c r="B118" s="28" t="s">
        <v>534</v>
      </c>
      <c r="C118" s="29"/>
      <c r="D118" s="30">
        <f>IF(C118="","",C118+1)</f>
      </c>
      <c r="E118" s="31"/>
      <c r="F118" s="31"/>
      <c r="G118" s="32">
        <f>IF(OR(E118="",E118=0),"",F118/E118)</f>
      </c>
      <c r="H118" s="30">
        <f>IF(C118="","",C118+7)</f>
      </c>
      <c r="I118" s="31"/>
      <c r="J118" s="31"/>
      <c r="K118" s="32">
        <f>IF(OR(I118="",I118=0),"",J118/I118)</f>
      </c>
      <c r="L118" s="30">
        <f>IF(C118="","",C118+30)</f>
      </c>
      <c r="M118" s="31"/>
      <c r="N118" s="31"/>
      <c r="O118" s="32">
        <f>IF(OR(M118="",M118=0),"",N118/M118)</f>
      </c>
    </row>
    <row r="119" ht="28" customHeight="1" spans="1:15" s="26" customFormat="1" x14ac:dyDescent="0.25">
      <c r="A119" s="27" t="s">
        <v>526</v>
      </c>
      <c r="B119" s="28" t="s">
        <v>531</v>
      </c>
      <c r="C119" s="29"/>
      <c r="D119" s="30">
        <f>IF(C119="","",C119+1)</f>
      </c>
      <c r="E119" s="31"/>
      <c r="F119" s="31"/>
      <c r="G119" s="32">
        <f>IF(OR(E119="",E119=0),"",F119/E119)</f>
      </c>
      <c r="H119" s="30">
        <f>IF(C119="","",C119+7)</f>
      </c>
      <c r="I119" s="31"/>
      <c r="J119" s="31"/>
      <c r="K119" s="32">
        <f>IF(OR(I119="",I119=0),"",J119/I119)</f>
      </c>
      <c r="L119" s="30">
        <f>IF(C119="","",C119+30)</f>
      </c>
      <c r="M119" s="31"/>
      <c r="N119" s="31"/>
      <c r="O119" s="32">
        <f>IF(OR(M119="",M119=0),"",N119/M119)</f>
      </c>
    </row>
    <row r="120" ht="28" customHeight="1" spans="1:15" s="26" customFormat="1" x14ac:dyDescent="0.25">
      <c r="A120" s="27" t="s">
        <v>526</v>
      </c>
      <c r="B120" s="28" t="s">
        <v>546</v>
      </c>
      <c r="C120" s="29"/>
      <c r="D120" s="30">
        <f>IF(C120="","",C120+1)</f>
      </c>
      <c r="E120" s="31"/>
      <c r="F120" s="31"/>
      <c r="G120" s="32">
        <f>IF(OR(E120="",E120=0),"",F120/E120)</f>
      </c>
      <c r="H120" s="30">
        <f>IF(C120="","",C120+7)</f>
      </c>
      <c r="I120" s="31"/>
      <c r="J120" s="31"/>
      <c r="K120" s="32">
        <f>IF(OR(I120="",I120=0),"",J120/I120)</f>
      </c>
      <c r="L120" s="30">
        <f>IF(C120="","",C120+30)</f>
      </c>
      <c r="M120" s="31"/>
      <c r="N120" s="31"/>
      <c r="O120" s="32">
        <f>IF(OR(M120="",M120=0),"",N120/M120)</f>
      </c>
    </row>
    <row r="121" ht="28" customHeight="1" spans="1:15" s="26" customFormat="1" x14ac:dyDescent="0.25">
      <c r="A121" s="27" t="s">
        <v>526</v>
      </c>
      <c r="B121" s="28" t="s">
        <v>547</v>
      </c>
      <c r="C121" s="29"/>
      <c r="D121" s="30">
        <f>IF(C121="","",C121+1)</f>
      </c>
      <c r="E121" s="31"/>
      <c r="F121" s="31"/>
      <c r="G121" s="32">
        <f>IF(OR(E121="",E121=0),"",F121/E121)</f>
      </c>
      <c r="H121" s="30">
        <f>IF(C121="","",C121+7)</f>
      </c>
      <c r="I121" s="31"/>
      <c r="J121" s="31"/>
      <c r="K121" s="32">
        <f>IF(OR(I121="",I121=0),"",J121/I121)</f>
      </c>
      <c r="L121" s="30">
        <f>IF(C121="","",C121+30)</f>
      </c>
      <c r="M121" s="31"/>
      <c r="N121" s="31"/>
      <c r="O121" s="32">
        <f>IF(OR(M121="",M121=0),"",N121/M121)</f>
      </c>
    </row>
    <row r="122" ht="28" customHeight="1" spans="1:15" s="26" customFormat="1" x14ac:dyDescent="0.25">
      <c r="A122" s="27" t="s">
        <v>526</v>
      </c>
      <c r="B122" s="28" t="s">
        <v>548</v>
      </c>
      <c r="C122" s="29"/>
      <c r="D122" s="30">
        <f>IF(C122="","",C122+1)</f>
      </c>
      <c r="E122" s="31"/>
      <c r="F122" s="31"/>
      <c r="G122" s="32">
        <f>IF(OR(E122="",E122=0),"",F122/E122)</f>
      </c>
      <c r="H122" s="30">
        <f>IF(C122="","",C122+7)</f>
      </c>
      <c r="I122" s="31"/>
      <c r="J122" s="31"/>
      <c r="K122" s="32">
        <f>IF(OR(I122="",I122=0),"",J122/I122)</f>
      </c>
      <c r="L122" s="30">
        <f>IF(C122="","",C122+30)</f>
      </c>
      <c r="M122" s="31"/>
      <c r="N122" s="31"/>
      <c r="O122" s="32">
        <f>IF(OR(M122="",M122=0),"",N122/M122)</f>
      </c>
    </row>
    <row r="123" ht="28" customHeight="1" spans="1:15" s="26" customFormat="1" x14ac:dyDescent="0.25">
      <c r="A123" s="27" t="s">
        <v>526</v>
      </c>
      <c r="B123" s="28" t="s">
        <v>549</v>
      </c>
      <c r="C123" s="29"/>
      <c r="D123" s="30">
        <f>IF(C123="","",C123+1)</f>
      </c>
      <c r="E123" s="31"/>
      <c r="F123" s="31"/>
      <c r="G123" s="32">
        <f>IF(OR(E123="",E123=0),"",F123/E123)</f>
      </c>
      <c r="H123" s="30">
        <f>IF(C123="","",C123+7)</f>
      </c>
      <c r="I123" s="31"/>
      <c r="J123" s="31"/>
      <c r="K123" s="32">
        <f>IF(OR(I123="",I123=0),"",J123/I123)</f>
      </c>
      <c r="L123" s="30">
        <f>IF(C123="","",C123+30)</f>
      </c>
      <c r="M123" s="31"/>
      <c r="N123" s="31"/>
      <c r="O123" s="32">
        <f>IF(OR(M123="",M123=0),"",N123/M123)</f>
      </c>
    </row>
    <row r="124" ht="28" customHeight="1" spans="1:15" s="26" customFormat="1" x14ac:dyDescent="0.25">
      <c r="A124" s="27" t="s">
        <v>526</v>
      </c>
      <c r="B124" s="28" t="s">
        <v>550</v>
      </c>
      <c r="C124" s="29"/>
      <c r="D124" s="30">
        <f>IF(C124="","",C124+1)</f>
      </c>
      <c r="E124" s="31"/>
      <c r="F124" s="31"/>
      <c r="G124" s="32">
        <f>IF(OR(E124="",E124=0),"",F124/E124)</f>
      </c>
      <c r="H124" s="30">
        <f>IF(C124="","",C124+7)</f>
      </c>
      <c r="I124" s="31"/>
      <c r="J124" s="31"/>
      <c r="K124" s="32">
        <f>IF(OR(I124="",I124=0),"",J124/I124)</f>
      </c>
      <c r="L124" s="30">
        <f>IF(C124="","",C124+30)</f>
      </c>
      <c r="M124" s="31"/>
      <c r="N124" s="31"/>
      <c r="O124" s="32">
        <f>IF(OR(M124="",M124=0),"",N124/M124)</f>
      </c>
    </row>
    <row r="125" ht="28" customHeight="1" spans="1:15" s="26" customFormat="1" x14ac:dyDescent="0.25">
      <c r="A125" s="27" t="s">
        <v>526</v>
      </c>
      <c r="B125" s="28" t="s">
        <v>551</v>
      </c>
      <c r="C125" s="29"/>
      <c r="D125" s="30">
        <f>IF(C125="","",C125+1)</f>
      </c>
      <c r="E125" s="31"/>
      <c r="F125" s="31"/>
      <c r="G125" s="32">
        <f>IF(OR(E125="",E125=0),"",F125/E125)</f>
      </c>
      <c r="H125" s="30">
        <f>IF(C125="","",C125+7)</f>
      </c>
      <c r="I125" s="31"/>
      <c r="J125" s="31"/>
      <c r="K125" s="32">
        <f>IF(OR(I125="",I125=0),"",J125/I125)</f>
      </c>
      <c r="L125" s="30">
        <f>IF(C125="","",C125+30)</f>
      </c>
      <c r="M125" s="31"/>
      <c r="N125" s="31"/>
      <c r="O125" s="32">
        <f>IF(OR(M125="",M125=0),"",N125/M125)</f>
      </c>
    </row>
    <row r="126" ht="28" customHeight="1" spans="1:15" s="26" customFormat="1" x14ac:dyDescent="0.25">
      <c r="A126" s="27" t="s">
        <v>526</v>
      </c>
      <c r="B126" s="28" t="s">
        <v>552</v>
      </c>
      <c r="C126" s="29"/>
      <c r="D126" s="30">
        <f>IF(C126="","",C126+1)</f>
      </c>
      <c r="E126" s="31"/>
      <c r="F126" s="31"/>
      <c r="G126" s="32">
        <f>IF(OR(E126="",E126=0),"",F126/E126)</f>
      </c>
      <c r="H126" s="30">
        <f>IF(C126="","",C126+7)</f>
      </c>
      <c r="I126" s="31"/>
      <c r="J126" s="31"/>
      <c r="K126" s="32">
        <f>IF(OR(I126="",I126=0),"",J126/I126)</f>
      </c>
      <c r="L126" s="30">
        <f>IF(C126="","",C126+30)</f>
      </c>
      <c r="M126" s="31"/>
      <c r="N126" s="31"/>
      <c r="O126" s="32">
        <f>IF(OR(M126="",M126=0),"",N126/M126)</f>
      </c>
    </row>
    <row r="127" ht="28" customHeight="1" spans="1:15" s="26" customFormat="1" x14ac:dyDescent="0.25">
      <c r="A127" s="27" t="s">
        <v>526</v>
      </c>
      <c r="B127" s="28" t="s">
        <v>553</v>
      </c>
      <c r="C127" s="29"/>
      <c r="D127" s="30">
        <f>IF(C127="","",C127+1)</f>
      </c>
      <c r="E127" s="31"/>
      <c r="F127" s="31"/>
      <c r="G127" s="32">
        <f>IF(OR(E127="",E127=0),"",F127/E127)</f>
      </c>
      <c r="H127" s="30">
        <f>IF(C127="","",C127+7)</f>
      </c>
      <c r="I127" s="31"/>
      <c r="J127" s="31"/>
      <c r="K127" s="32">
        <f>IF(OR(I127="",I127=0),"",J127/I127)</f>
      </c>
      <c r="L127" s="30">
        <f>IF(C127="","",C127+30)</f>
      </c>
      <c r="M127" s="31"/>
      <c r="N127" s="31"/>
      <c r="O127" s="32">
        <f>IF(OR(M127="",M127=0),"",N127/M127)</f>
      </c>
    </row>
    <row r="128" ht="28" customHeight="1" spans="1:15" s="26" customFormat="1" x14ac:dyDescent="0.25">
      <c r="A128" s="27" t="s">
        <v>526</v>
      </c>
      <c r="B128" s="28" t="s">
        <v>554</v>
      </c>
      <c r="C128" s="29"/>
      <c r="D128" s="30">
        <f>IF(C128="","",C128+1)</f>
      </c>
      <c r="E128" s="31"/>
      <c r="F128" s="31"/>
      <c r="G128" s="32">
        <f>IF(OR(E128="",E128=0),"",F128/E128)</f>
      </c>
      <c r="H128" s="30">
        <f>IF(C128="","",C128+7)</f>
      </c>
      <c r="I128" s="31"/>
      <c r="J128" s="31"/>
      <c r="K128" s="32">
        <f>IF(OR(I128="",I128=0),"",J128/I128)</f>
      </c>
      <c r="L128" s="30">
        <f>IF(C128="","",C128+30)</f>
      </c>
      <c r="M128" s="31"/>
      <c r="N128" s="31"/>
      <c r="O128" s="32">
        <f>IF(OR(M128="",M128=0),"",N128/M128)</f>
      </c>
    </row>
    <row r="129" ht="28" customHeight="1" spans="1:15" s="26" customFormat="1" x14ac:dyDescent="0.25">
      <c r="A129" s="27" t="s">
        <v>526</v>
      </c>
      <c r="B129" s="28" t="s">
        <v>555</v>
      </c>
      <c r="C129" s="29"/>
      <c r="D129" s="30">
        <f>IF(C129="","",C129+1)</f>
      </c>
      <c r="E129" s="31"/>
      <c r="F129" s="31"/>
      <c r="G129" s="32">
        <f>IF(OR(E129="",E129=0),"",F129/E129)</f>
      </c>
      <c r="H129" s="30">
        <f>IF(C129="","",C129+7)</f>
      </c>
      <c r="I129" s="31"/>
      <c r="J129" s="31"/>
      <c r="K129" s="32">
        <f>IF(OR(I129="",I129=0),"",J129/I129)</f>
      </c>
      <c r="L129" s="30">
        <f>IF(C129="","",C129+30)</f>
      </c>
      <c r="M129" s="31"/>
      <c r="N129" s="31"/>
      <c r="O129" s="32">
        <f>IF(OR(M129="",M129=0),"",N129/M129)</f>
      </c>
    </row>
    <row r="130" ht="28" customHeight="1" spans="1:15" s="26" customFormat="1" x14ac:dyDescent="0.25">
      <c r="A130" s="27" t="s">
        <v>526</v>
      </c>
      <c r="B130" s="28" t="s">
        <v>556</v>
      </c>
      <c r="C130" s="29"/>
      <c r="D130" s="30">
        <f>IF(C130="","",C130+1)</f>
      </c>
      <c r="E130" s="31"/>
      <c r="F130" s="31"/>
      <c r="G130" s="32">
        <f>IF(OR(E130="",E130=0),"",F130/E130)</f>
      </c>
      <c r="H130" s="30">
        <f>IF(C130="","",C130+7)</f>
      </c>
      <c r="I130" s="31"/>
      <c r="J130" s="31"/>
      <c r="K130" s="32">
        <f>IF(OR(I130="",I130=0),"",J130/I130)</f>
      </c>
      <c r="L130" s="30">
        <f>IF(C130="","",C130+30)</f>
      </c>
      <c r="M130" s="31"/>
      <c r="N130" s="31"/>
      <c r="O130" s="32">
        <f>IF(OR(M130="",M130=0),"",N130/M130)</f>
      </c>
    </row>
    <row r="131" ht="48" customHeight="1" spans="1:15" s="26" customFormat="1" x14ac:dyDescent="0.25">
      <c r="A131" s="33" t="s">
        <v>526</v>
      </c>
      <c r="B131" s="34" t="s">
        <v>557</v>
      </c>
      <c r="C131" s="35"/>
      <c r="D131" s="36">
        <f>IF(C131="","",C131+1)</f>
      </c>
      <c r="E131" s="37"/>
      <c r="F131" s="37"/>
      <c r="G131" s="38">
        <f>IF(OR(E131="",E131=0),"",F131/E131)</f>
      </c>
      <c r="H131" s="36">
        <f>IF(C131="","",C131+7)</f>
      </c>
      <c r="I131" s="37"/>
      <c r="J131" s="37"/>
      <c r="K131" s="38">
        <f>IF(OR(I131="",I131=0),"",J131/I131)</f>
      </c>
      <c r="L131" s="36">
        <f>IF(C131="","",C131+30)</f>
      </c>
      <c r="M131" s="37"/>
      <c r="N131" s="37"/>
      <c r="O131" s="38">
        <f>IF(OR(M131="",M131=0),"",N131/M131)</f>
      </c>
    </row>
    <row r="132" ht="28" customHeight="1" spans="1:15" s="26" customFormat="1" x14ac:dyDescent="0.25">
      <c r="A132" s="43" t="s">
        <v>558</v>
      </c>
      <c r="B132" s="44" t="s">
        <v>559</v>
      </c>
      <c r="C132" s="45"/>
      <c r="D132" s="30">
        <f>IF(C132="","",C132+1)</f>
      </c>
      <c r="E132" s="46"/>
      <c r="F132" s="46"/>
      <c r="G132" s="32">
        <f>IF(OR(E132="",E132=0),"",F132/E132)</f>
      </c>
      <c r="H132" s="30">
        <f>IF(C132="","",C132+7)</f>
      </c>
      <c r="I132" s="46"/>
      <c r="J132" s="46"/>
      <c r="K132" s="32">
        <f>IF(OR(I132="",I132=0),"",J132/I132)</f>
      </c>
      <c r="L132" s="30">
        <f>IF(C132="","",C132+30)</f>
      </c>
      <c r="M132" s="46"/>
      <c r="N132" s="46"/>
      <c r="O132" s="32">
        <f>IF(OR(M132="",M132=0),"",N132/M132)</f>
      </c>
    </row>
    <row r="133" ht="28" customHeight="1" spans="1:15" s="26" customFormat="1" x14ac:dyDescent="0.25">
      <c r="A133" s="43" t="s">
        <v>558</v>
      </c>
      <c r="B133" s="44" t="s">
        <v>123</v>
      </c>
      <c r="C133" s="45"/>
      <c r="D133" s="30">
        <f>IF(C133="","",C133+1)</f>
      </c>
      <c r="E133" s="46"/>
      <c r="F133" s="46"/>
      <c r="G133" s="32">
        <f>IF(OR(E133="",E133=0),"",F133/E133)</f>
      </c>
      <c r="H133" s="30">
        <f>IF(C133="","",C133+7)</f>
      </c>
      <c r="I133" s="46"/>
      <c r="J133" s="46"/>
      <c r="K133" s="32">
        <f>IF(OR(I133="",I133=0),"",J133/I133)</f>
      </c>
      <c r="L133" s="30">
        <f>IF(C133="","",C133+30)</f>
      </c>
      <c r="M133" s="46"/>
      <c r="N133" s="46"/>
      <c r="O133" s="32">
        <f>IF(OR(M133="",M133=0),"",N133/M133)</f>
      </c>
    </row>
    <row r="134" ht="28" customHeight="1" spans="1:15" s="26" customFormat="1" x14ac:dyDescent="0.25">
      <c r="A134" s="43" t="s">
        <v>558</v>
      </c>
      <c r="B134" s="44" t="s">
        <v>560</v>
      </c>
      <c r="C134" s="45"/>
      <c r="D134" s="30">
        <f>IF(C134="","",C134+1)</f>
      </c>
      <c r="E134" s="46"/>
      <c r="F134" s="46"/>
      <c r="G134" s="32">
        <f>IF(OR(E134="",E134=0),"",F134/E134)</f>
      </c>
      <c r="H134" s="30">
        <f>IF(C134="","",C134+7)</f>
      </c>
      <c r="I134" s="46"/>
      <c r="J134" s="46"/>
      <c r="K134" s="32">
        <f>IF(OR(I134="",I134=0),"",J134/I134)</f>
      </c>
      <c r="L134" s="30">
        <f>IF(C134="","",C134+30)</f>
      </c>
      <c r="M134" s="46"/>
      <c r="N134" s="46"/>
      <c r="O134" s="32">
        <f>IF(OR(M134="",M134=0),"",N134/M134)</f>
      </c>
    </row>
    <row r="135" ht="28" customHeight="1" spans="1:15" s="26" customFormat="1" x14ac:dyDescent="0.25">
      <c r="A135" s="43" t="s">
        <v>558</v>
      </c>
      <c r="B135" s="44" t="s">
        <v>561</v>
      </c>
      <c r="C135" s="45"/>
      <c r="D135" s="30">
        <f>IF(C135="","",C135+1)</f>
      </c>
      <c r="E135" s="46"/>
      <c r="F135" s="46"/>
      <c r="G135" s="32">
        <f>IF(OR(E135="",E135=0),"",F135/E135)</f>
      </c>
      <c r="H135" s="30">
        <f>IF(C135="","",C135+7)</f>
      </c>
      <c r="I135" s="46"/>
      <c r="J135" s="46"/>
      <c r="K135" s="32">
        <f>IF(OR(I135="",I135=0),"",J135/I135)</f>
      </c>
      <c r="L135" s="30">
        <f>IF(C135="","",C135+30)</f>
      </c>
      <c r="M135" s="46"/>
      <c r="N135" s="46"/>
      <c r="O135" s="32">
        <f>IF(OR(M135="",M135=0),"",N135/M135)</f>
      </c>
    </row>
    <row r="136" ht="28" customHeight="1" spans="1:15" s="26" customFormat="1" x14ac:dyDescent="0.25">
      <c r="A136" s="43" t="s">
        <v>558</v>
      </c>
      <c r="B136" s="44" t="s">
        <v>562</v>
      </c>
      <c r="C136" s="45"/>
      <c r="D136" s="30">
        <f>IF(C136="","",C136+1)</f>
      </c>
      <c r="E136" s="46"/>
      <c r="F136" s="46"/>
      <c r="G136" s="32">
        <f>IF(OR(E136="",E136=0),"",F136/E136)</f>
      </c>
      <c r="H136" s="30">
        <f>IF(C136="","",C136+7)</f>
      </c>
      <c r="I136" s="46"/>
      <c r="J136" s="46"/>
      <c r="K136" s="32">
        <f>IF(OR(I136="",I136=0),"",J136/I136)</f>
      </c>
      <c r="L136" s="30">
        <f>IF(C136="","",C136+30)</f>
      </c>
      <c r="M136" s="46"/>
      <c r="N136" s="46"/>
      <c r="O136" s="32">
        <f>IF(OR(M136="",M136=0),"",N136/M136)</f>
      </c>
    </row>
    <row r="137" ht="28" customHeight="1" spans="1:15" s="26" customFormat="1" x14ac:dyDescent="0.25">
      <c r="A137" s="43" t="s">
        <v>558</v>
      </c>
      <c r="B137" s="44" t="s">
        <v>563</v>
      </c>
      <c r="C137" s="45"/>
      <c r="D137" s="30">
        <f>IF(C137="","",C137+1)</f>
      </c>
      <c r="E137" s="46"/>
      <c r="F137" s="46"/>
      <c r="G137" s="32">
        <f>IF(OR(E137="",E137=0),"",F137/E137)</f>
      </c>
      <c r="H137" s="30">
        <f>IF(C137="","",C137+7)</f>
      </c>
      <c r="I137" s="46"/>
      <c r="J137" s="46"/>
      <c r="K137" s="32">
        <f>IF(OR(I137="",I137=0),"",J137/I137)</f>
      </c>
      <c r="L137" s="30">
        <f>IF(C137="","",C137+30)</f>
      </c>
      <c r="M137" s="46"/>
      <c r="N137" s="46"/>
      <c r="O137" s="32">
        <f>IF(OR(M137="",M137=0),"",N137/M137)</f>
      </c>
    </row>
    <row r="138" ht="28" customHeight="1" spans="1:15" s="26" customFormat="1" x14ac:dyDescent="0.25">
      <c r="A138" s="43" t="s">
        <v>558</v>
      </c>
      <c r="B138" s="44" t="s">
        <v>162</v>
      </c>
      <c r="C138" s="45"/>
      <c r="D138" s="30">
        <f>IF(C138="","",C138+1)</f>
      </c>
      <c r="E138" s="46"/>
      <c r="F138" s="46"/>
      <c r="G138" s="32">
        <f>IF(OR(E138="",E138=0),"",F138/E138)</f>
      </c>
      <c r="H138" s="30">
        <f>IF(C138="","",C138+7)</f>
      </c>
      <c r="I138" s="46"/>
      <c r="J138" s="46"/>
      <c r="K138" s="32">
        <f>IF(OR(I138="",I138=0),"",J138/I138)</f>
      </c>
      <c r="L138" s="30">
        <f>IF(C138="","",C138+30)</f>
      </c>
      <c r="M138" s="46"/>
      <c r="N138" s="46"/>
      <c r="O138" s="32">
        <f>IF(OR(M138="",M138=0),"",N138/M138)</f>
      </c>
    </row>
    <row r="139" ht="28" customHeight="1" spans="1:15" s="26" customFormat="1" x14ac:dyDescent="0.25">
      <c r="A139" s="43" t="s">
        <v>558</v>
      </c>
      <c r="B139" s="44" t="s">
        <v>564</v>
      </c>
      <c r="C139" s="45"/>
      <c r="D139" s="30">
        <f>IF(C139="","",C139+1)</f>
      </c>
      <c r="E139" s="46"/>
      <c r="F139" s="46"/>
      <c r="G139" s="32">
        <f>IF(OR(E139="",E139=0),"",F139/E139)</f>
      </c>
      <c r="H139" s="30">
        <f>IF(C139="","",C139+7)</f>
      </c>
      <c r="I139" s="46"/>
      <c r="J139" s="46"/>
      <c r="K139" s="32">
        <f>IF(OR(I139="",I139=0),"",J139/I139)</f>
      </c>
      <c r="L139" s="30">
        <f>IF(C139="","",C139+30)</f>
      </c>
      <c r="M139" s="46"/>
      <c r="N139" s="46"/>
      <c r="O139" s="32">
        <f>IF(OR(M139="",M139=0),"",N139/M139)</f>
      </c>
    </row>
    <row r="140" ht="28" customHeight="1" spans="1:15" s="26" customFormat="1" x14ac:dyDescent="0.25">
      <c r="A140" s="43" t="s">
        <v>558</v>
      </c>
      <c r="B140" s="44" t="s">
        <v>565</v>
      </c>
      <c r="C140" s="45"/>
      <c r="D140" s="30">
        <f>IF(C140="","",C140+1)</f>
      </c>
      <c r="E140" s="46"/>
      <c r="F140" s="46"/>
      <c r="G140" s="32">
        <f>IF(OR(E140="",E140=0),"",F140/E140)</f>
      </c>
      <c r="H140" s="30">
        <f>IF(C140="","",C140+7)</f>
      </c>
      <c r="I140" s="46"/>
      <c r="J140" s="46"/>
      <c r="K140" s="32">
        <f>IF(OR(I140="",I140=0),"",J140/I140)</f>
      </c>
      <c r="L140" s="30">
        <f>IF(C140="","",C140+30)</f>
      </c>
      <c r="M140" s="46"/>
      <c r="N140" s="46"/>
      <c r="O140" s="32">
        <f>IF(OR(M140="",M140=0),"",N140/M140)</f>
      </c>
    </row>
    <row r="141" ht="28" customHeight="1" spans="1:15" s="26" customFormat="1" x14ac:dyDescent="0.25">
      <c r="A141" s="43" t="s">
        <v>558</v>
      </c>
      <c r="B141" s="44" t="s">
        <v>566</v>
      </c>
      <c r="C141" s="45"/>
      <c r="D141" s="30">
        <f>IF(C141="","",C141+1)</f>
      </c>
      <c r="E141" s="46"/>
      <c r="F141" s="46"/>
      <c r="G141" s="32">
        <f>IF(OR(E141="",E141=0),"",F141/E141)</f>
      </c>
      <c r="H141" s="30">
        <f>IF(C141="","",C141+7)</f>
      </c>
      <c r="I141" s="46"/>
      <c r="J141" s="46"/>
      <c r="K141" s="32">
        <f>IF(OR(I141="",I141=0),"",J141/I141)</f>
      </c>
      <c r="L141" s="30">
        <f>IF(C141="","",C141+30)</f>
      </c>
      <c r="M141" s="46"/>
      <c r="N141" s="46"/>
      <c r="O141" s="32">
        <f>IF(OR(M141="",M141=0),"",N141/M141)</f>
      </c>
    </row>
    <row r="142" ht="32" customHeight="1" spans="1:15" s="26" customFormat="1" x14ac:dyDescent="0.25">
      <c r="A142" s="43" t="s">
        <v>558</v>
      </c>
      <c r="B142" s="44" t="s">
        <v>567</v>
      </c>
      <c r="C142" s="45"/>
      <c r="D142" s="30">
        <f>IF(C142="","",C142+1)</f>
      </c>
      <c r="E142" s="46"/>
      <c r="F142" s="46"/>
      <c r="G142" s="32">
        <f>IF(OR(E142="",E142=0),"",F142/E142)</f>
      </c>
      <c r="H142" s="30">
        <f>IF(C142="","",C142+7)</f>
      </c>
      <c r="I142" s="46"/>
      <c r="J142" s="46"/>
      <c r="K142" s="32">
        <f>IF(OR(I142="",I142=0),"",J142/I142)</f>
      </c>
      <c r="L142" s="30">
        <f>IF(C142="","",C142+30)</f>
      </c>
      <c r="M142" s="46"/>
      <c r="N142" s="46"/>
      <c r="O142" s="32">
        <f>IF(OR(M142="",M142=0),"",N142/M142)</f>
      </c>
    </row>
    <row r="143" ht="32" customHeight="1" spans="1:15" s="26" customFormat="1" x14ac:dyDescent="0.25">
      <c r="A143" s="43" t="s">
        <v>558</v>
      </c>
      <c r="B143" s="44" t="s">
        <v>568</v>
      </c>
      <c r="C143" s="45"/>
      <c r="D143" s="30">
        <f>IF(C143="","",C143+1)</f>
      </c>
      <c r="E143" s="46"/>
      <c r="F143" s="46"/>
      <c r="G143" s="32">
        <f>IF(OR(E143="",E143=0),"",F143/E143)</f>
      </c>
      <c r="H143" s="30">
        <f>IF(C143="","",C143+7)</f>
      </c>
      <c r="I143" s="46"/>
      <c r="J143" s="46"/>
      <c r="K143" s="32">
        <f>IF(OR(I143="",I143=0),"",J143/I143)</f>
      </c>
      <c r="L143" s="30">
        <f>IF(C143="","",C143+30)</f>
      </c>
      <c r="M143" s="46"/>
      <c r="N143" s="46"/>
      <c r="O143" s="32">
        <f>IF(OR(M143="",M143=0),"",N143/M143)</f>
      </c>
    </row>
    <row r="144" ht="28" customHeight="1" spans="1:15" s="26" customFormat="1" x14ac:dyDescent="0.25">
      <c r="A144" s="43" t="s">
        <v>558</v>
      </c>
      <c r="B144" s="44" t="s">
        <v>569</v>
      </c>
      <c r="C144" s="45"/>
      <c r="D144" s="30">
        <f>IF(C144="","",C144+1)</f>
      </c>
      <c r="E144" s="46"/>
      <c r="F144" s="46"/>
      <c r="G144" s="32">
        <f>IF(OR(E144="",E144=0),"",F144/E144)</f>
      </c>
      <c r="H144" s="30">
        <f>IF(C144="","",C144+7)</f>
      </c>
      <c r="I144" s="46"/>
      <c r="J144" s="46"/>
      <c r="K144" s="32">
        <f>IF(OR(I144="",I144=0),"",J144/I144)</f>
      </c>
      <c r="L144" s="30">
        <f>IF(C144="","",C144+30)</f>
      </c>
      <c r="M144" s="46"/>
      <c r="N144" s="46"/>
      <c r="O144" s="32">
        <f>IF(OR(M144="",M144=0),"",N144/M144)</f>
      </c>
    </row>
    <row r="145" ht="28" customHeight="1" spans="1:15" s="26" customFormat="1" x14ac:dyDescent="0.25">
      <c r="A145" s="43" t="s">
        <v>558</v>
      </c>
      <c r="B145" s="44" t="s">
        <v>570</v>
      </c>
      <c r="C145" s="45"/>
      <c r="D145" s="30">
        <f>IF(C145="","",C145+1)</f>
      </c>
      <c r="E145" s="46"/>
      <c r="F145" s="46"/>
      <c r="G145" s="32">
        <f>IF(OR(E145="",E145=0),"",F145/E145)</f>
      </c>
      <c r="H145" s="30">
        <f>IF(C145="","",C145+7)</f>
      </c>
      <c r="I145" s="46"/>
      <c r="J145" s="46"/>
      <c r="K145" s="32">
        <f>IF(OR(I145="",I145=0),"",J145/I145)</f>
      </c>
      <c r="L145" s="30">
        <f>IF(C145="","",C145+30)</f>
      </c>
      <c r="M145" s="46"/>
      <c r="N145" s="46"/>
      <c r="O145" s="32">
        <f>IF(OR(M145="",M145=0),"",N145/M145)</f>
      </c>
    </row>
    <row r="146" ht="28" customHeight="1" spans="1:15" s="26" customFormat="1" x14ac:dyDescent="0.25">
      <c r="A146" s="43" t="s">
        <v>558</v>
      </c>
      <c r="B146" s="44" t="s">
        <v>571</v>
      </c>
      <c r="C146" s="45"/>
      <c r="D146" s="30">
        <f>IF(C146="","",C146+1)</f>
      </c>
      <c r="E146" s="46"/>
      <c r="F146" s="46"/>
      <c r="G146" s="32">
        <f>IF(OR(E146="",E146=0),"",F146/E146)</f>
      </c>
      <c r="H146" s="30">
        <f>IF(C146="","",C146+7)</f>
      </c>
      <c r="I146" s="46"/>
      <c r="J146" s="46"/>
      <c r="K146" s="32">
        <f>IF(OR(I146="",I146=0),"",J146/I146)</f>
      </c>
      <c r="L146" s="30">
        <f>IF(C146="","",C146+30)</f>
      </c>
      <c r="M146" s="46"/>
      <c r="N146" s="46"/>
      <c r="O146" s="32">
        <f>IF(OR(M146="",M146=0),"",N146/M146)</f>
      </c>
    </row>
    <row r="147" ht="28" customHeight="1" spans="1:15" s="26" customFormat="1" x14ac:dyDescent="0.25">
      <c r="A147" s="43" t="s">
        <v>558</v>
      </c>
      <c r="B147" s="44" t="s">
        <v>572</v>
      </c>
      <c r="C147" s="45"/>
      <c r="D147" s="30">
        <f>IF(C147="","",C147+1)</f>
      </c>
      <c r="E147" s="46"/>
      <c r="F147" s="46"/>
      <c r="G147" s="32">
        <f>IF(OR(E147="",E147=0),"",F147/E147)</f>
      </c>
      <c r="H147" s="30">
        <f>IF(C147="","",C147+7)</f>
      </c>
      <c r="I147" s="46"/>
      <c r="J147" s="46"/>
      <c r="K147" s="32">
        <f>IF(OR(I147="",I147=0),"",J147/I147)</f>
      </c>
      <c r="L147" s="30">
        <f>IF(C147="","",C147+30)</f>
      </c>
      <c r="M147" s="46"/>
      <c r="N147" s="46"/>
      <c r="O147" s="32">
        <f>IF(OR(M147="",M147=0),"",N147/M147)</f>
      </c>
    </row>
    <row r="148" ht="28" customHeight="1" spans="1:15" s="26" customFormat="1" x14ac:dyDescent="0.25">
      <c r="A148" s="43" t="s">
        <v>558</v>
      </c>
      <c r="B148" s="44" t="s">
        <v>573</v>
      </c>
      <c r="C148" s="45"/>
      <c r="D148" s="30">
        <f>IF(C148="","",C148+1)</f>
      </c>
      <c r="E148" s="46"/>
      <c r="F148" s="46"/>
      <c r="G148" s="32">
        <f>IF(OR(E148="",E148=0),"",F148/E148)</f>
      </c>
      <c r="H148" s="30">
        <f>IF(C148="","",C148+7)</f>
      </c>
      <c r="I148" s="46"/>
      <c r="J148" s="46"/>
      <c r="K148" s="32">
        <f>IF(OR(I148="",I148=0),"",J148/I148)</f>
      </c>
      <c r="L148" s="30">
        <f>IF(C148="","",C148+30)</f>
      </c>
      <c r="M148" s="46"/>
      <c r="N148" s="46"/>
      <c r="O148" s="32">
        <f>IF(OR(M148="",M148=0),"",N148/M148)</f>
      </c>
    </row>
    <row r="149" ht="28" customHeight="1" spans="1:15" s="26" customFormat="1" x14ac:dyDescent="0.25">
      <c r="A149" s="43" t="s">
        <v>558</v>
      </c>
      <c r="B149" s="44" t="s">
        <v>123</v>
      </c>
      <c r="C149" s="45"/>
      <c r="D149" s="30">
        <f>IF(C149="","",C149+1)</f>
      </c>
      <c r="E149" s="46"/>
      <c r="F149" s="46"/>
      <c r="G149" s="32">
        <f>IF(OR(E149="",E149=0),"",F149/E149)</f>
      </c>
      <c r="H149" s="30">
        <f>IF(C149="","",C149+7)</f>
      </c>
      <c r="I149" s="46"/>
      <c r="J149" s="46"/>
      <c r="K149" s="32">
        <f>IF(OR(I149="",I149=0),"",J149/I149)</f>
      </c>
      <c r="L149" s="30">
        <f>IF(C149="","",C149+30)</f>
      </c>
      <c r="M149" s="46"/>
      <c r="N149" s="46"/>
      <c r="O149" s="32">
        <f>IF(OR(M149="",M149=0),"",N149/M149)</f>
      </c>
    </row>
    <row r="150" ht="48" customHeight="1" spans="1:15" s="26" customFormat="1" x14ac:dyDescent="0.25">
      <c r="A150" s="43" t="s">
        <v>558</v>
      </c>
      <c r="B150" s="44" t="s">
        <v>574</v>
      </c>
      <c r="C150" s="45"/>
      <c r="D150" s="30">
        <f>IF(C150="","",C150+1)</f>
      </c>
      <c r="E150" s="46"/>
      <c r="F150" s="46"/>
      <c r="G150" s="32">
        <f>IF(OR(E150="",E150=0),"",F150/E150)</f>
      </c>
      <c r="H150" s="30">
        <f>IF(C150="","",C150+7)</f>
      </c>
      <c r="I150" s="46"/>
      <c r="J150" s="46"/>
      <c r="K150" s="32">
        <f>IF(OR(I150="",I150=0),"",J150/I150)</f>
      </c>
      <c r="L150" s="30">
        <f>IF(C150="","",C150+30)</f>
      </c>
      <c r="M150" s="46"/>
      <c r="N150" s="46"/>
      <c r="O150" s="32">
        <f>IF(OR(M150="",M150=0),"",N150/M150)</f>
      </c>
    </row>
    <row r="151" ht="28" customHeight="1" spans="1:15" s="26" customFormat="1" x14ac:dyDescent="0.25">
      <c r="A151" s="43" t="s">
        <v>558</v>
      </c>
      <c r="B151" s="44" t="s">
        <v>575</v>
      </c>
      <c r="C151" s="45"/>
      <c r="D151" s="30">
        <f>IF(C151="","",C151+1)</f>
      </c>
      <c r="E151" s="46"/>
      <c r="F151" s="46"/>
      <c r="G151" s="32">
        <f>IF(OR(E151="",E151=0),"",F151/E151)</f>
      </c>
      <c r="H151" s="30">
        <f>IF(C151="","",C151+7)</f>
      </c>
      <c r="I151" s="46"/>
      <c r="J151" s="46"/>
      <c r="K151" s="32">
        <f>IF(OR(I151="",I151=0),"",J151/I151)</f>
      </c>
      <c r="L151" s="30">
        <f>IF(C151="","",C151+30)</f>
      </c>
      <c r="M151" s="46"/>
      <c r="N151" s="46"/>
      <c r="O151" s="32">
        <f>IF(OR(M151="",M151=0),"",N151/M151)</f>
      </c>
    </row>
    <row r="152" ht="28" customHeight="1" spans="1:15" s="26" customFormat="1" x14ac:dyDescent="0.25">
      <c r="A152" s="43" t="s">
        <v>558</v>
      </c>
      <c r="B152" s="44" t="s">
        <v>576</v>
      </c>
      <c r="C152" s="45"/>
      <c r="D152" s="30">
        <f>IF(C152="","",C152+1)</f>
      </c>
      <c r="E152" s="46"/>
      <c r="F152" s="46"/>
      <c r="G152" s="32">
        <f>IF(OR(E152="",E152=0),"",F152/E152)</f>
      </c>
      <c r="H152" s="30">
        <f>IF(C152="","",C152+7)</f>
      </c>
      <c r="I152" s="46"/>
      <c r="J152" s="46"/>
      <c r="K152" s="32">
        <f>IF(OR(I152="",I152=0),"",J152/I152)</f>
      </c>
      <c r="L152" s="30">
        <f>IF(C152="","",C152+30)</f>
      </c>
      <c r="M152" s="46"/>
      <c r="N152" s="46"/>
      <c r="O152" s="32">
        <f>IF(OR(M152="",M152=0),"",N152/M152)</f>
      </c>
    </row>
    <row r="153" ht="28" customHeight="1" spans="1:15" s="26" customFormat="1" x14ac:dyDescent="0.25">
      <c r="A153" s="43" t="s">
        <v>558</v>
      </c>
      <c r="B153" s="44" t="s">
        <v>196</v>
      </c>
      <c r="C153" s="45"/>
      <c r="D153" s="30">
        <f>IF(C153="","",C153+1)</f>
      </c>
      <c r="E153" s="46"/>
      <c r="F153" s="46"/>
      <c r="G153" s="32">
        <f>IF(OR(E153="",E153=0),"",F153/E153)</f>
      </c>
      <c r="H153" s="30">
        <f>IF(C153="","",C153+7)</f>
      </c>
      <c r="I153" s="46"/>
      <c r="J153" s="46"/>
      <c r="K153" s="32">
        <f>IF(OR(I153="",I153=0),"",J153/I153)</f>
      </c>
      <c r="L153" s="30">
        <f>IF(C153="","",C153+30)</f>
      </c>
      <c r="M153" s="46"/>
      <c r="N153" s="46"/>
      <c r="O153" s="32">
        <f>IF(OR(M153="",M153=0),"",N153/M153)</f>
      </c>
    </row>
    <row r="154" ht="28" customHeight="1" spans="1:15" s="26" customFormat="1" x14ac:dyDescent="0.25">
      <c r="A154" s="43" t="s">
        <v>558</v>
      </c>
      <c r="B154" s="44" t="s">
        <v>577</v>
      </c>
      <c r="C154" s="45"/>
      <c r="D154" s="30">
        <f>IF(C154="","",C154+1)</f>
      </c>
      <c r="E154" s="46"/>
      <c r="F154" s="46"/>
      <c r="G154" s="32">
        <f>IF(OR(E154="",E154=0),"",F154/E154)</f>
      </c>
      <c r="H154" s="30">
        <f>IF(C154="","",C154+7)</f>
      </c>
      <c r="I154" s="46"/>
      <c r="J154" s="46"/>
      <c r="K154" s="32">
        <f>IF(OR(I154="",I154=0),"",J154/I154)</f>
      </c>
      <c r="L154" s="30">
        <f>IF(C154="","",C154+30)</f>
      </c>
      <c r="M154" s="46"/>
      <c r="N154" s="46"/>
      <c r="O154" s="32">
        <f>IF(OR(M154="",M154=0),"",N154/M154)</f>
      </c>
    </row>
    <row r="155" ht="28" customHeight="1" spans="1:15" s="26" customFormat="1" x14ac:dyDescent="0.25">
      <c r="A155" s="43" t="s">
        <v>558</v>
      </c>
      <c r="B155" s="44" t="s">
        <v>578</v>
      </c>
      <c r="C155" s="45"/>
      <c r="D155" s="30">
        <f>IF(C155="","",C155+1)</f>
      </c>
      <c r="E155" s="46"/>
      <c r="F155" s="46"/>
      <c r="G155" s="32">
        <f>IF(OR(E155="",E155=0),"",F155/E155)</f>
      </c>
      <c r="H155" s="30">
        <f>IF(C155="","",C155+7)</f>
      </c>
      <c r="I155" s="46"/>
      <c r="J155" s="46"/>
      <c r="K155" s="32">
        <f>IF(OR(I155="",I155=0),"",J155/I155)</f>
      </c>
      <c r="L155" s="30">
        <f>IF(C155="","",C155+30)</f>
      </c>
      <c r="M155" s="46"/>
      <c r="N155" s="46"/>
      <c r="O155" s="32">
        <f>IF(OR(M155="",M155=0),"",N155/M155)</f>
      </c>
    </row>
    <row r="156" ht="28" customHeight="1" spans="1:15" s="26" customFormat="1" x14ac:dyDescent="0.25">
      <c r="A156" s="43" t="s">
        <v>558</v>
      </c>
      <c r="B156" s="44" t="s">
        <v>579</v>
      </c>
      <c r="C156" s="45"/>
      <c r="D156" s="30">
        <f>IF(C156="","",C156+1)</f>
      </c>
      <c r="E156" s="46"/>
      <c r="F156" s="46"/>
      <c r="G156" s="32">
        <f>IF(OR(E156="",E156=0),"",F156/E156)</f>
      </c>
      <c r="H156" s="30">
        <f>IF(C156="","",C156+7)</f>
      </c>
      <c r="I156" s="46"/>
      <c r="J156" s="46"/>
      <c r="K156" s="32">
        <f>IF(OR(I156="",I156=0),"",J156/I156)</f>
      </c>
      <c r="L156" s="30">
        <f>IF(C156="","",C156+30)</f>
      </c>
      <c r="M156" s="46"/>
      <c r="N156" s="46"/>
      <c r="O156" s="32">
        <f>IF(OR(M156="",M156=0),"",N156/M156)</f>
      </c>
    </row>
    <row r="157" ht="28" customHeight="1" spans="1:15" s="26" customFormat="1" x14ac:dyDescent="0.25">
      <c r="A157" s="43" t="s">
        <v>558</v>
      </c>
      <c r="B157" s="44" t="s">
        <v>580</v>
      </c>
      <c r="C157" s="45"/>
      <c r="D157" s="30">
        <f>IF(C157="","",C157+1)</f>
      </c>
      <c r="E157" s="46"/>
      <c r="F157" s="46"/>
      <c r="G157" s="32">
        <f>IF(OR(E157="",E157=0),"",F157/E157)</f>
      </c>
      <c r="H157" s="30">
        <f>IF(C157="","",C157+7)</f>
      </c>
      <c r="I157" s="46"/>
      <c r="J157" s="46"/>
      <c r="K157" s="32">
        <f>IF(OR(I157="",I157=0),"",J157/I157)</f>
      </c>
      <c r="L157" s="30">
        <f>IF(C157="","",C157+30)</f>
      </c>
      <c r="M157" s="46"/>
      <c r="N157" s="46"/>
      <c r="O157" s="32">
        <f>IF(OR(M157="",M157=0),"",N157/M157)</f>
      </c>
    </row>
    <row r="158" ht="28" customHeight="1" spans="1:15" s="26" customFormat="1" x14ac:dyDescent="0.25">
      <c r="A158" s="43" t="s">
        <v>558</v>
      </c>
      <c r="B158" s="44" t="s">
        <v>581</v>
      </c>
      <c r="C158" s="45"/>
      <c r="D158" s="30">
        <f>IF(C158="","",C158+1)</f>
      </c>
      <c r="E158" s="46"/>
      <c r="F158" s="46"/>
      <c r="G158" s="32">
        <f>IF(OR(E158="",E158=0),"",F158/E158)</f>
      </c>
      <c r="H158" s="30">
        <f>IF(C158="","",C158+7)</f>
      </c>
      <c r="I158" s="46"/>
      <c r="J158" s="46"/>
      <c r="K158" s="32">
        <f>IF(OR(I158="",I158=0),"",J158/I158)</f>
      </c>
      <c r="L158" s="30">
        <f>IF(C158="","",C158+30)</f>
      </c>
      <c r="M158" s="46"/>
      <c r="N158" s="46"/>
      <c r="O158" s="32">
        <f>IF(OR(M158="",M158=0),"",N158/M158)</f>
      </c>
    </row>
    <row r="159" ht="28" customHeight="1" spans="1:15" s="26" customFormat="1" x14ac:dyDescent="0.25">
      <c r="A159" s="43" t="s">
        <v>558</v>
      </c>
      <c r="B159" s="44" t="s">
        <v>582</v>
      </c>
      <c r="C159" s="45"/>
      <c r="D159" s="30">
        <f>IF(C159="","",C159+1)</f>
      </c>
      <c r="E159" s="46"/>
      <c r="F159" s="46"/>
      <c r="G159" s="32">
        <f>IF(OR(E159="",E159=0),"",F159/E159)</f>
      </c>
      <c r="H159" s="30">
        <f>IF(C159="","",C159+7)</f>
      </c>
      <c r="I159" s="46"/>
      <c r="J159" s="46"/>
      <c r="K159" s="32">
        <f>IF(OR(I159="",I159=0),"",J159/I159)</f>
      </c>
      <c r="L159" s="30">
        <f>IF(C159="","",C159+30)</f>
      </c>
      <c r="M159" s="46"/>
      <c r="N159" s="46"/>
      <c r="O159" s="32">
        <f>IF(OR(M159="",M159=0),"",N159/M159)</f>
      </c>
    </row>
    <row r="160" ht="28" customHeight="1" spans="1:15" s="26" customFormat="1" x14ac:dyDescent="0.25">
      <c r="A160" s="43" t="s">
        <v>558</v>
      </c>
      <c r="B160" s="44" t="s">
        <v>583</v>
      </c>
      <c r="C160" s="45"/>
      <c r="D160" s="30">
        <f>IF(C160="","",C160+1)</f>
      </c>
      <c r="E160" s="46"/>
      <c r="F160" s="46"/>
      <c r="G160" s="32">
        <f>IF(OR(E160="",E160=0),"",F160/E160)</f>
      </c>
      <c r="H160" s="30">
        <f>IF(C160="","",C160+7)</f>
      </c>
      <c r="I160" s="46"/>
      <c r="J160" s="46"/>
      <c r="K160" s="32">
        <f>IF(OR(I160="",I160=0),"",J160/I160)</f>
      </c>
      <c r="L160" s="30">
        <f>IF(C160="","",C160+30)</f>
      </c>
      <c r="M160" s="46"/>
      <c r="N160" s="46"/>
      <c r="O160" s="32">
        <f>IF(OR(M160="",M160=0),"",N160/M160)</f>
      </c>
    </row>
    <row r="161" ht="28" customHeight="1" spans="1:15" s="26" customFormat="1" x14ac:dyDescent="0.25">
      <c r="A161" s="43" t="s">
        <v>558</v>
      </c>
      <c r="B161" s="44" t="s">
        <v>584</v>
      </c>
      <c r="C161" s="45"/>
      <c r="D161" s="30">
        <f>IF(C161="","",C161+1)</f>
      </c>
      <c r="E161" s="46"/>
      <c r="F161" s="46"/>
      <c r="G161" s="32">
        <f>IF(OR(E161="",E161=0),"",F161/E161)</f>
      </c>
      <c r="H161" s="30">
        <f>IF(C161="","",C161+7)</f>
      </c>
      <c r="I161" s="46"/>
      <c r="J161" s="46"/>
      <c r="K161" s="32">
        <f>IF(OR(I161="",I161=0),"",J161/I161)</f>
      </c>
      <c r="L161" s="30">
        <f>IF(C161="","",C161+30)</f>
      </c>
      <c r="M161" s="46"/>
      <c r="N161" s="46"/>
      <c r="O161" s="32">
        <f>IF(OR(M161="",M161=0),"",N161/M161)</f>
      </c>
    </row>
    <row r="162" ht="28" customHeight="1" spans="1:15" s="26" customFormat="1" x14ac:dyDescent="0.25">
      <c r="A162" s="43" t="s">
        <v>558</v>
      </c>
      <c r="B162" s="44" t="s">
        <v>585</v>
      </c>
      <c r="C162" s="45"/>
      <c r="D162" s="30">
        <f>IF(C162="","",C162+1)</f>
      </c>
      <c r="E162" s="46"/>
      <c r="F162" s="46"/>
      <c r="G162" s="32">
        <f>IF(OR(E162="",E162=0),"",F162/E162)</f>
      </c>
      <c r="H162" s="30">
        <f>IF(C162="","",C162+7)</f>
      </c>
      <c r="I162" s="46"/>
      <c r="J162" s="46"/>
      <c r="K162" s="32">
        <f>IF(OR(I162="",I162=0),"",J162/I162)</f>
      </c>
      <c r="L162" s="30">
        <f>IF(C162="","",C162+30)</f>
      </c>
      <c r="M162" s="46"/>
      <c r="N162" s="46"/>
      <c r="O162" s="32">
        <f>IF(OR(M162="",M162=0),"",N162/M162)</f>
      </c>
    </row>
    <row r="163" ht="28" customHeight="1" spans="1:15" s="26" customFormat="1" x14ac:dyDescent="0.25">
      <c r="A163" s="43" t="s">
        <v>558</v>
      </c>
      <c r="B163" s="44" t="s">
        <v>586</v>
      </c>
      <c r="C163" s="45"/>
      <c r="D163" s="30">
        <f>IF(C163="","",C163+1)</f>
      </c>
      <c r="E163" s="46"/>
      <c r="F163" s="46"/>
      <c r="G163" s="32">
        <f>IF(OR(E163="",E163=0),"",F163/E163)</f>
      </c>
      <c r="H163" s="30">
        <f>IF(C163="","",C163+7)</f>
      </c>
      <c r="I163" s="46"/>
      <c r="J163" s="46"/>
      <c r="K163" s="32">
        <f>IF(OR(I163="",I163=0),"",J163/I163)</f>
      </c>
      <c r="L163" s="30">
        <f>IF(C163="","",C163+30)</f>
      </c>
      <c r="M163" s="46"/>
      <c r="N163" s="46"/>
      <c r="O163" s="32">
        <f>IF(OR(M163="",M163=0),"",N163/M163)</f>
      </c>
    </row>
    <row r="164" ht="28" customHeight="1" spans="1:15" s="26" customFormat="1" x14ac:dyDescent="0.25">
      <c r="A164" s="43" t="s">
        <v>558</v>
      </c>
      <c r="B164" s="44" t="s">
        <v>587</v>
      </c>
      <c r="C164" s="45"/>
      <c r="D164" s="30">
        <f>IF(C164="","",C164+1)</f>
      </c>
      <c r="E164" s="46"/>
      <c r="F164" s="46"/>
      <c r="G164" s="32">
        <f>IF(OR(E164="",E164=0),"",F164/E164)</f>
      </c>
      <c r="H164" s="30">
        <f>IF(C164="","",C164+7)</f>
      </c>
      <c r="I164" s="46"/>
      <c r="J164" s="46"/>
      <c r="K164" s="32">
        <f>IF(OR(I164="",I164=0),"",J164/I164)</f>
      </c>
      <c r="L164" s="30">
        <f>IF(C164="","",C164+30)</f>
      </c>
      <c r="M164" s="46"/>
      <c r="N164" s="46"/>
      <c r="O164" s="32">
        <f>IF(OR(M164="",M164=0),"",N164/M164)</f>
      </c>
    </row>
    <row r="165" ht="28" customHeight="1" spans="1:15" s="26" customFormat="1" x14ac:dyDescent="0.25">
      <c r="A165" s="43" t="s">
        <v>558</v>
      </c>
      <c r="B165" s="44" t="s">
        <v>588</v>
      </c>
      <c r="C165" s="45"/>
      <c r="D165" s="30">
        <f>IF(C165="","",C165+1)</f>
      </c>
      <c r="E165" s="46"/>
      <c r="F165" s="46"/>
      <c r="G165" s="32">
        <f>IF(OR(E165="",E165=0),"",F165/E165)</f>
      </c>
      <c r="H165" s="30">
        <f>IF(C165="","",C165+7)</f>
      </c>
      <c r="I165" s="46"/>
      <c r="J165" s="46"/>
      <c r="K165" s="32">
        <f>IF(OR(I165="",I165=0),"",J165/I165)</f>
      </c>
      <c r="L165" s="30">
        <f>IF(C165="","",C165+30)</f>
      </c>
      <c r="M165" s="46"/>
      <c r="N165" s="46"/>
      <c r="O165" s="32">
        <f>IF(OR(M165="",M165=0),"",N165/M165)</f>
      </c>
    </row>
    <row r="166" ht="28" customHeight="1" spans="1:15" s="26" customFormat="1" x14ac:dyDescent="0.25">
      <c r="A166" s="43" t="s">
        <v>558</v>
      </c>
      <c r="B166" s="44" t="s">
        <v>589</v>
      </c>
      <c r="C166" s="45"/>
      <c r="D166" s="30">
        <f>IF(C166="","",C166+1)</f>
      </c>
      <c r="E166" s="46"/>
      <c r="F166" s="46"/>
      <c r="G166" s="32">
        <f>IF(OR(E166="",E166=0),"",F166/E166)</f>
      </c>
      <c r="H166" s="30">
        <f>IF(C166="","",C166+7)</f>
      </c>
      <c r="I166" s="46"/>
      <c r="J166" s="46"/>
      <c r="K166" s="32">
        <f>IF(OR(I166="",I166=0),"",J166/I166)</f>
      </c>
      <c r="L166" s="30">
        <f>IF(C166="","",C166+30)</f>
      </c>
      <c r="M166" s="46"/>
      <c r="N166" s="46"/>
      <c r="O166" s="32">
        <f>IF(OR(M166="",M166=0),"",N166/M166)</f>
      </c>
    </row>
    <row r="167" ht="28" customHeight="1" spans="1:15" s="26" customFormat="1" x14ac:dyDescent="0.25">
      <c r="A167" s="43" t="s">
        <v>558</v>
      </c>
      <c r="B167" s="44" t="s">
        <v>590</v>
      </c>
      <c r="C167" s="45"/>
      <c r="D167" s="30">
        <f>IF(C167="","",C167+1)</f>
      </c>
      <c r="E167" s="46"/>
      <c r="F167" s="46"/>
      <c r="G167" s="32">
        <f>IF(OR(E167="",E167=0),"",F167/E167)</f>
      </c>
      <c r="H167" s="30">
        <f>IF(C167="","",C167+7)</f>
      </c>
      <c r="I167" s="46"/>
      <c r="J167" s="46"/>
      <c r="K167" s="32">
        <f>IF(OR(I167="",I167=0),"",J167/I167)</f>
      </c>
      <c r="L167" s="30">
        <f>IF(C167="","",C167+30)</f>
      </c>
      <c r="M167" s="46"/>
      <c r="N167" s="46"/>
      <c r="O167" s="32">
        <f>IF(OR(M167="",M167=0),"",N167/M167)</f>
      </c>
    </row>
    <row r="168" ht="28" customHeight="1" spans="1:15" s="26" customFormat="1" x14ac:dyDescent="0.25">
      <c r="A168" s="43" t="s">
        <v>558</v>
      </c>
      <c r="B168" s="44" t="s">
        <v>591</v>
      </c>
      <c r="C168" s="45"/>
      <c r="D168" s="30">
        <f>IF(C168="","",C168+1)</f>
      </c>
      <c r="E168" s="46"/>
      <c r="F168" s="46"/>
      <c r="G168" s="32">
        <f>IF(OR(E168="",E168=0),"",F168/E168)</f>
      </c>
      <c r="H168" s="30">
        <f>IF(C168="","",C168+7)</f>
      </c>
      <c r="I168" s="46"/>
      <c r="J168" s="46"/>
      <c r="K168" s="32">
        <f>IF(OR(I168="",I168=0),"",J168/I168)</f>
      </c>
      <c r="L168" s="30">
        <f>IF(C168="","",C168+30)</f>
      </c>
      <c r="M168" s="46"/>
      <c r="N168" s="46"/>
      <c r="O168" s="32">
        <f>IF(OR(M168="",M168=0),"",N168/M168)</f>
      </c>
    </row>
    <row r="169" ht="28" customHeight="1" spans="1:15" s="26" customFormat="1" x14ac:dyDescent="0.25">
      <c r="A169" s="43" t="s">
        <v>558</v>
      </c>
      <c r="B169" s="44" t="s">
        <v>592</v>
      </c>
      <c r="C169" s="45"/>
      <c r="D169" s="30">
        <f>IF(C169="","",C169+1)</f>
      </c>
      <c r="E169" s="46"/>
      <c r="F169" s="46"/>
      <c r="G169" s="32">
        <f>IF(OR(E169="",E169=0),"",F169/E169)</f>
      </c>
      <c r="H169" s="30">
        <f>IF(C169="","",C169+7)</f>
      </c>
      <c r="I169" s="46"/>
      <c r="J169" s="46"/>
      <c r="K169" s="32">
        <f>IF(OR(I169="",I169=0),"",J169/I169)</f>
      </c>
      <c r="L169" s="30">
        <f>IF(C169="","",C169+30)</f>
      </c>
      <c r="M169" s="46"/>
      <c r="N169" s="46"/>
      <c r="O169" s="32">
        <f>IF(OR(M169="",M169=0),"",N169/M169)</f>
      </c>
    </row>
    <row r="170" ht="28" customHeight="1" spans="1:15" s="26" customFormat="1" x14ac:dyDescent="0.25">
      <c r="A170" s="43" t="s">
        <v>558</v>
      </c>
      <c r="B170" s="44" t="s">
        <v>593</v>
      </c>
      <c r="C170" s="45"/>
      <c r="D170" s="30">
        <f>IF(C170="","",C170+1)</f>
      </c>
      <c r="E170" s="46"/>
      <c r="F170" s="46"/>
      <c r="G170" s="32">
        <f>IF(OR(E170="",E170=0),"",F170/E170)</f>
      </c>
      <c r="H170" s="30">
        <f>IF(C170="","",C170+7)</f>
      </c>
      <c r="I170" s="46"/>
      <c r="J170" s="46"/>
      <c r="K170" s="32">
        <f>IF(OR(I170="",I170=0),"",J170/I170)</f>
      </c>
      <c r="L170" s="30">
        <f>IF(C170="","",C170+30)</f>
      </c>
      <c r="M170" s="46"/>
      <c r="N170" s="46"/>
      <c r="O170" s="32">
        <f>IF(OR(M170="",M170=0),"",N170/M170)</f>
      </c>
    </row>
    <row r="171" ht="28" customHeight="1" spans="1:15" s="26" customFormat="1" x14ac:dyDescent="0.25">
      <c r="A171" s="43" t="s">
        <v>558</v>
      </c>
      <c r="B171" s="44" t="s">
        <v>594</v>
      </c>
      <c r="C171" s="45"/>
      <c r="D171" s="30">
        <f>IF(C171="","",C171+1)</f>
      </c>
      <c r="E171" s="46"/>
      <c r="F171" s="46"/>
      <c r="G171" s="32">
        <f>IF(OR(E171="",E171=0),"",F171/E171)</f>
      </c>
      <c r="H171" s="30">
        <f>IF(C171="","",C171+7)</f>
      </c>
      <c r="I171" s="46"/>
      <c r="J171" s="46"/>
      <c r="K171" s="32">
        <f>IF(OR(I171="",I171=0),"",J171/I171)</f>
      </c>
      <c r="L171" s="30">
        <f>IF(C171="","",C171+30)</f>
      </c>
      <c r="M171" s="46"/>
      <c r="N171" s="46"/>
      <c r="O171" s="32">
        <f>IF(OR(M171="",M171=0),"",N171/M171)</f>
      </c>
    </row>
    <row r="172" ht="28" customHeight="1" spans="1:15" s="26" customFormat="1" x14ac:dyDescent="0.25">
      <c r="A172" s="43" t="s">
        <v>558</v>
      </c>
      <c r="B172" s="44" t="s">
        <v>595</v>
      </c>
      <c r="C172" s="45"/>
      <c r="D172" s="30">
        <f>IF(C172="","",C172+1)</f>
      </c>
      <c r="E172" s="46"/>
      <c r="F172" s="46"/>
      <c r="G172" s="32">
        <f>IF(OR(E172="",E172=0),"",F172/E172)</f>
      </c>
      <c r="H172" s="30">
        <f>IF(C172="","",C172+7)</f>
      </c>
      <c r="I172" s="46"/>
      <c r="J172" s="46"/>
      <c r="K172" s="32">
        <f>IF(OR(I172="",I172=0),"",J172/I172)</f>
      </c>
      <c r="L172" s="30">
        <f>IF(C172="","",C172+30)</f>
      </c>
      <c r="M172" s="46"/>
      <c r="N172" s="46"/>
      <c r="O172" s="32">
        <f>IF(OR(M172="",M172=0),"",N172/M172)</f>
      </c>
    </row>
    <row r="173" ht="28" customHeight="1" spans="1:15" s="26" customFormat="1" x14ac:dyDescent="0.25">
      <c r="A173" s="43" t="s">
        <v>558</v>
      </c>
      <c r="B173" s="44" t="s">
        <v>596</v>
      </c>
      <c r="C173" s="45"/>
      <c r="D173" s="30">
        <f>IF(C173="","",C173+1)</f>
      </c>
      <c r="E173" s="46"/>
      <c r="F173" s="46"/>
      <c r="G173" s="32">
        <f>IF(OR(E173="",E173=0),"",F173/E173)</f>
      </c>
      <c r="H173" s="30">
        <f>IF(C173="","",C173+7)</f>
      </c>
      <c r="I173" s="46"/>
      <c r="J173" s="46"/>
      <c r="K173" s="32">
        <f>IF(OR(I173="",I173=0),"",J173/I173)</f>
      </c>
      <c r="L173" s="30">
        <f>IF(C173="","",C173+30)</f>
      </c>
      <c r="M173" s="46"/>
      <c r="N173" s="46"/>
      <c r="O173" s="32">
        <f>IF(OR(M173="",M173=0),"",N173/M173)</f>
      </c>
    </row>
    <row r="174" ht="28" customHeight="1" spans="1:15" s="26" customFormat="1" x14ac:dyDescent="0.25">
      <c r="A174" s="43" t="s">
        <v>558</v>
      </c>
      <c r="B174" s="44" t="s">
        <v>597</v>
      </c>
      <c r="C174" s="45"/>
      <c r="D174" s="30">
        <f>IF(C174="","",C174+1)</f>
      </c>
      <c r="E174" s="46"/>
      <c r="F174" s="46"/>
      <c r="G174" s="32">
        <f>IF(OR(E174="",E174=0),"",F174/E174)</f>
      </c>
      <c r="H174" s="30">
        <f>IF(C174="","",C174+7)</f>
      </c>
      <c r="I174" s="46"/>
      <c r="J174" s="46"/>
      <c r="K174" s="32">
        <f>IF(OR(I174="",I174=0),"",J174/I174)</f>
      </c>
      <c r="L174" s="30">
        <f>IF(C174="","",C174+30)</f>
      </c>
      <c r="M174" s="46"/>
      <c r="N174" s="46"/>
      <c r="O174" s="32">
        <f>IF(OR(M174="",M174=0),"",N174/M174)</f>
      </c>
    </row>
    <row r="175" ht="28" customHeight="1" spans="1:15" s="26" customFormat="1" x14ac:dyDescent="0.25">
      <c r="A175" s="43" t="s">
        <v>558</v>
      </c>
      <c r="B175" s="44" t="s">
        <v>598</v>
      </c>
      <c r="C175" s="45"/>
      <c r="D175" s="30">
        <f>IF(C175="","",C175+1)</f>
      </c>
      <c r="E175" s="46"/>
      <c r="F175" s="46"/>
      <c r="G175" s="32">
        <f>IF(OR(E175="",E175=0),"",F175/E175)</f>
      </c>
      <c r="H175" s="30">
        <f>IF(C175="","",C175+7)</f>
      </c>
      <c r="I175" s="46"/>
      <c r="J175" s="46"/>
      <c r="K175" s="32">
        <f>IF(OR(I175="",I175=0),"",J175/I175)</f>
      </c>
      <c r="L175" s="30">
        <f>IF(C175="","",C175+30)</f>
      </c>
      <c r="M175" s="46"/>
      <c r="N175" s="46"/>
      <c r="O175" s="32">
        <f>IF(OR(M175="",M175=0),"",N175/M175)</f>
      </c>
    </row>
    <row r="176" ht="28" customHeight="1" spans="1:15" s="26" customFormat="1" x14ac:dyDescent="0.25">
      <c r="A176" s="43" t="s">
        <v>558</v>
      </c>
      <c r="B176" s="44" t="s">
        <v>599</v>
      </c>
      <c r="C176" s="45"/>
      <c r="D176" s="30">
        <f>IF(C176="","",C176+1)</f>
      </c>
      <c r="E176" s="46"/>
      <c r="F176" s="46"/>
      <c r="G176" s="32">
        <f>IF(OR(E176="",E176=0),"",F176/E176)</f>
      </c>
      <c r="H176" s="30">
        <f>IF(C176="","",C176+7)</f>
      </c>
      <c r="I176" s="46"/>
      <c r="J176" s="46"/>
      <c r="K176" s="32">
        <f>IF(OR(I176="",I176=0),"",J176/I176)</f>
      </c>
      <c r="L176" s="30">
        <f>IF(C176="","",C176+30)</f>
      </c>
      <c r="M176" s="46"/>
      <c r="N176" s="46"/>
      <c r="O176" s="32">
        <f>IF(OR(M176="",M176=0),"",N176/M176)</f>
      </c>
    </row>
    <row r="177" ht="28" customHeight="1" spans="1:15" s="26" customFormat="1" x14ac:dyDescent="0.25">
      <c r="A177" s="43" t="s">
        <v>558</v>
      </c>
      <c r="B177" s="44" t="s">
        <v>600</v>
      </c>
      <c r="C177" s="45"/>
      <c r="D177" s="30">
        <f>IF(C177="","",C177+1)</f>
      </c>
      <c r="E177" s="46"/>
      <c r="F177" s="46"/>
      <c r="G177" s="32">
        <f>IF(OR(E177="",E177=0),"",F177/E177)</f>
      </c>
      <c r="H177" s="30">
        <f>IF(C177="","",C177+7)</f>
      </c>
      <c r="I177" s="46"/>
      <c r="J177" s="46"/>
      <c r="K177" s="32">
        <f>IF(OR(I177="",I177=0),"",J177/I177)</f>
      </c>
      <c r="L177" s="30">
        <f>IF(C177="","",C177+30)</f>
      </c>
      <c r="M177" s="46"/>
      <c r="N177" s="46"/>
      <c r="O177" s="32">
        <f>IF(OR(M177="",M177=0),"",N177/M177)</f>
      </c>
    </row>
    <row r="178" ht="28" customHeight="1" spans="1:15" s="26" customFormat="1" x14ac:dyDescent="0.25">
      <c r="A178" s="43" t="s">
        <v>558</v>
      </c>
      <c r="B178" s="44" t="s">
        <v>601</v>
      </c>
      <c r="C178" s="45"/>
      <c r="D178" s="30">
        <f>IF(C178="","",C178+1)</f>
      </c>
      <c r="E178" s="46"/>
      <c r="F178" s="46"/>
      <c r="G178" s="32">
        <f>IF(OR(E178="",E178=0),"",F178/E178)</f>
      </c>
      <c r="H178" s="30">
        <f>IF(C178="","",C178+7)</f>
      </c>
      <c r="I178" s="46"/>
      <c r="J178" s="46"/>
      <c r="K178" s="32">
        <f>IF(OR(I178="",I178=0),"",J178/I178)</f>
      </c>
      <c r="L178" s="30">
        <f>IF(C178="","",C178+30)</f>
      </c>
      <c r="M178" s="46"/>
      <c r="N178" s="46"/>
      <c r="O178" s="32">
        <f>IF(OR(M178="",M178=0),"",N178/M178)</f>
      </c>
    </row>
    <row r="179" ht="28" customHeight="1" spans="1:15" s="26" customFormat="1" x14ac:dyDescent="0.25">
      <c r="A179" s="43" t="s">
        <v>558</v>
      </c>
      <c r="B179" s="44" t="s">
        <v>602</v>
      </c>
      <c r="C179" s="45"/>
      <c r="D179" s="30">
        <f>IF(C179="","",C179+1)</f>
      </c>
      <c r="E179" s="46"/>
      <c r="F179" s="46"/>
      <c r="G179" s="32">
        <f>IF(OR(E179="",E179=0),"",F179/E179)</f>
      </c>
      <c r="H179" s="30">
        <f>IF(C179="","",C179+7)</f>
      </c>
      <c r="I179" s="46"/>
      <c r="J179" s="46"/>
      <c r="K179" s="32">
        <f>IF(OR(I179="",I179=0),"",J179/I179)</f>
      </c>
      <c r="L179" s="30">
        <f>IF(C179="","",C179+30)</f>
      </c>
      <c r="M179" s="46"/>
      <c r="N179" s="46"/>
      <c r="O179" s="32">
        <f>IF(OR(M179="",M179=0),"",N179/M179)</f>
      </c>
    </row>
    <row r="180" ht="28" customHeight="1" spans="1:15" s="26" customFormat="1" x14ac:dyDescent="0.25">
      <c r="A180" s="43" t="s">
        <v>558</v>
      </c>
      <c r="B180" s="44" t="s">
        <v>603</v>
      </c>
      <c r="C180" s="45"/>
      <c r="D180" s="30">
        <f>IF(C180="","",C180+1)</f>
      </c>
      <c r="E180" s="46"/>
      <c r="F180" s="46"/>
      <c r="G180" s="32">
        <f>IF(OR(E180="",E180=0),"",F180/E180)</f>
      </c>
      <c r="H180" s="30">
        <f>IF(C180="","",C180+7)</f>
      </c>
      <c r="I180" s="46"/>
      <c r="J180" s="46"/>
      <c r="K180" s="32">
        <f>IF(OR(I180="",I180=0),"",J180/I180)</f>
      </c>
      <c r="L180" s="30">
        <f>IF(C180="","",C180+30)</f>
      </c>
      <c r="M180" s="46"/>
      <c r="N180" s="46"/>
      <c r="O180" s="32">
        <f>IF(OR(M180="",M180=0),"",N180/M180)</f>
      </c>
    </row>
    <row r="181" ht="28" customHeight="1" spans="1:15" s="26" customFormat="1" x14ac:dyDescent="0.25">
      <c r="A181" s="43" t="s">
        <v>558</v>
      </c>
      <c r="B181" s="44" t="s">
        <v>604</v>
      </c>
      <c r="C181" s="45"/>
      <c r="D181" s="30">
        <f>IF(C181="","",C181+1)</f>
      </c>
      <c r="E181" s="46"/>
      <c r="F181" s="46"/>
      <c r="G181" s="32">
        <f>IF(OR(E181="",E181=0),"",F181/E181)</f>
      </c>
      <c r="H181" s="30">
        <f>IF(C181="","",C181+7)</f>
      </c>
      <c r="I181" s="46"/>
      <c r="J181" s="46"/>
      <c r="K181" s="32">
        <f>IF(OR(I181="",I181=0),"",J181/I181)</f>
      </c>
      <c r="L181" s="30">
        <f>IF(C181="","",C181+30)</f>
      </c>
      <c r="M181" s="46"/>
      <c r="N181" s="46"/>
      <c r="O181" s="32">
        <f>IF(OR(M181="",M181=0),"",N181/M181)</f>
      </c>
    </row>
    <row r="182" ht="28" customHeight="1" spans="1:15" s="26" customFormat="1" x14ac:dyDescent="0.25">
      <c r="A182" s="43" t="s">
        <v>558</v>
      </c>
      <c r="B182" s="44" t="s">
        <v>605</v>
      </c>
      <c r="C182" s="45"/>
      <c r="D182" s="30">
        <f>IF(C182="","",C182+1)</f>
      </c>
      <c r="E182" s="46"/>
      <c r="F182" s="46"/>
      <c r="G182" s="32">
        <f>IF(OR(E182="",E182=0),"",F182/E182)</f>
      </c>
      <c r="H182" s="30">
        <f>IF(C182="","",C182+7)</f>
      </c>
      <c r="I182" s="46"/>
      <c r="J182" s="46"/>
      <c r="K182" s="32">
        <f>IF(OR(I182="",I182=0),"",J182/I182)</f>
      </c>
      <c r="L182" s="30">
        <f>IF(C182="","",C182+30)</f>
      </c>
      <c r="M182" s="46"/>
      <c r="N182" s="46"/>
      <c r="O182" s="32">
        <f>IF(OR(M182="",M182=0),"",N182/M182)</f>
      </c>
    </row>
    <row r="183" ht="28" customHeight="1" spans="1:15" s="26" customFormat="1" x14ac:dyDescent="0.25">
      <c r="A183" s="43" t="s">
        <v>558</v>
      </c>
      <c r="B183" s="44" t="s">
        <v>606</v>
      </c>
      <c r="C183" s="45"/>
      <c r="D183" s="30">
        <f>IF(C183="","",C183+1)</f>
      </c>
      <c r="E183" s="46"/>
      <c r="F183" s="46"/>
      <c r="G183" s="32">
        <f>IF(OR(E183="",E183=0),"",F183/E183)</f>
      </c>
      <c r="H183" s="30">
        <f>IF(C183="","",C183+7)</f>
      </c>
      <c r="I183" s="46"/>
      <c r="J183" s="46"/>
      <c r="K183" s="32">
        <f>IF(OR(I183="",I183=0),"",J183/I183)</f>
      </c>
      <c r="L183" s="30">
        <f>IF(C183="","",C183+30)</f>
      </c>
      <c r="M183" s="46"/>
      <c r="N183" s="46"/>
      <c r="O183" s="32">
        <f>IF(OR(M183="",M183=0),"",N183/M183)</f>
      </c>
    </row>
    <row r="184" ht="28" customHeight="1" spans="1:15" s="26" customFormat="1" x14ac:dyDescent="0.25">
      <c r="A184" s="43" t="s">
        <v>558</v>
      </c>
      <c r="B184" s="44" t="s">
        <v>607</v>
      </c>
      <c r="C184" s="45"/>
      <c r="D184" s="30">
        <f>IF(C184="","",C184+1)</f>
      </c>
      <c r="E184" s="46"/>
      <c r="F184" s="46"/>
      <c r="G184" s="32">
        <f>IF(OR(E184="",E184=0),"",F184/E184)</f>
      </c>
      <c r="H184" s="30">
        <f>IF(C184="","",C184+7)</f>
      </c>
      <c r="I184" s="46"/>
      <c r="J184" s="46"/>
      <c r="K184" s="32">
        <f>IF(OR(I184="",I184=0),"",J184/I184)</f>
      </c>
      <c r="L184" s="30">
        <f>IF(C184="","",C184+30)</f>
      </c>
      <c r="M184" s="46"/>
      <c r="N184" s="46"/>
      <c r="O184" s="32">
        <f>IF(OR(M184="",M184=0),"",N184/M184)</f>
      </c>
    </row>
    <row r="185" ht="32" customHeight="1" spans="1:15" s="26" customFormat="1" x14ac:dyDescent="0.25">
      <c r="A185" s="43" t="s">
        <v>558</v>
      </c>
      <c r="B185" s="44" t="s">
        <v>608</v>
      </c>
      <c r="C185" s="45"/>
      <c r="D185" s="30">
        <f>IF(C185="","",C185+1)</f>
      </c>
      <c r="E185" s="46"/>
      <c r="F185" s="46"/>
      <c r="G185" s="32">
        <f>IF(OR(E185="",E185=0),"",F185/E185)</f>
      </c>
      <c r="H185" s="30">
        <f>IF(C185="","",C185+7)</f>
      </c>
      <c r="I185" s="46"/>
      <c r="J185" s="46"/>
      <c r="K185" s="32">
        <f>IF(OR(I185="",I185=0),"",J185/I185)</f>
      </c>
      <c r="L185" s="30">
        <f>IF(C185="","",C185+30)</f>
      </c>
      <c r="M185" s="46"/>
      <c r="N185" s="46"/>
      <c r="O185" s="32">
        <f>IF(OR(M185="",M185=0),"",N185/M185)</f>
      </c>
    </row>
    <row r="186" ht="28" customHeight="1" spans="1:15" s="26" customFormat="1" x14ac:dyDescent="0.25">
      <c r="A186" s="43" t="s">
        <v>558</v>
      </c>
      <c r="B186" s="44" t="s">
        <v>609</v>
      </c>
      <c r="C186" s="45"/>
      <c r="D186" s="30">
        <f>IF(C186="","",C186+1)</f>
      </c>
      <c r="E186" s="46"/>
      <c r="F186" s="46"/>
      <c r="G186" s="32">
        <f>IF(OR(E186="",E186=0),"",F186/E186)</f>
      </c>
      <c r="H186" s="30">
        <f>IF(C186="","",C186+7)</f>
      </c>
      <c r="I186" s="46"/>
      <c r="J186" s="46"/>
      <c r="K186" s="32">
        <f>IF(OR(I186="",I186=0),"",J186/I186)</f>
      </c>
      <c r="L186" s="30">
        <f>IF(C186="","",C186+30)</f>
      </c>
      <c r="M186" s="46"/>
      <c r="N186" s="46"/>
      <c r="O186" s="32">
        <f>IF(OR(M186="",M186=0),"",N186/M186)</f>
      </c>
    </row>
    <row r="187" ht="28" customHeight="1" spans="1:15" s="26" customFormat="1" x14ac:dyDescent="0.25">
      <c r="A187" s="43" t="s">
        <v>558</v>
      </c>
      <c r="B187" s="44" t="s">
        <v>610</v>
      </c>
      <c r="C187" s="45"/>
      <c r="D187" s="30">
        <f>IF(C187="","",C187+1)</f>
      </c>
      <c r="E187" s="46"/>
      <c r="F187" s="46"/>
      <c r="G187" s="32">
        <f>IF(OR(E187="",E187=0),"",F187/E187)</f>
      </c>
      <c r="H187" s="30">
        <f>IF(C187="","",C187+7)</f>
      </c>
      <c r="I187" s="46"/>
      <c r="J187" s="46"/>
      <c r="K187" s="32">
        <f>IF(OR(I187="",I187=0),"",J187/I187)</f>
      </c>
      <c r="L187" s="30">
        <f>IF(C187="","",C187+30)</f>
      </c>
      <c r="M187" s="46"/>
      <c r="N187" s="46"/>
      <c r="O187" s="32">
        <f>IF(OR(M187="",M187=0),"",N187/M187)</f>
      </c>
    </row>
    <row r="188" ht="28" customHeight="1" spans="1:15" s="26" customFormat="1" x14ac:dyDescent="0.25">
      <c r="A188" s="43" t="s">
        <v>558</v>
      </c>
      <c r="B188" s="44" t="s">
        <v>611</v>
      </c>
      <c r="C188" s="45"/>
      <c r="D188" s="30">
        <f>IF(C188="","",C188+1)</f>
      </c>
      <c r="E188" s="46"/>
      <c r="F188" s="46"/>
      <c r="G188" s="32">
        <f>IF(OR(E188="",E188=0),"",F188/E188)</f>
      </c>
      <c r="H188" s="30">
        <f>IF(C188="","",C188+7)</f>
      </c>
      <c r="I188" s="46"/>
      <c r="J188" s="46"/>
      <c r="K188" s="32">
        <f>IF(OR(I188="",I188=0),"",J188/I188)</f>
      </c>
      <c r="L188" s="30">
        <f>IF(C188="","",C188+30)</f>
      </c>
      <c r="M188" s="46"/>
      <c r="N188" s="46"/>
      <c r="O188" s="32">
        <f>IF(OR(M188="",M188=0),"",N188/M188)</f>
      </c>
    </row>
    <row r="189" ht="28" customHeight="1" spans="1:15" s="26" customFormat="1" x14ac:dyDescent="0.25">
      <c r="A189" s="43" t="s">
        <v>558</v>
      </c>
      <c r="B189" s="44" t="s">
        <v>612</v>
      </c>
      <c r="C189" s="45"/>
      <c r="D189" s="30">
        <f>IF(C189="","",C189+1)</f>
      </c>
      <c r="E189" s="46"/>
      <c r="F189" s="46"/>
      <c r="G189" s="32">
        <f>IF(OR(E189="",E189=0),"",F189/E189)</f>
      </c>
      <c r="H189" s="30">
        <f>IF(C189="","",C189+7)</f>
      </c>
      <c r="I189" s="46"/>
      <c r="J189" s="46"/>
      <c r="K189" s="32">
        <f>IF(OR(I189="",I189=0),"",J189/I189)</f>
      </c>
      <c r="L189" s="30">
        <f>IF(C189="","",C189+30)</f>
      </c>
      <c r="M189" s="46"/>
      <c r="N189" s="46"/>
      <c r="O189" s="32">
        <f>IF(OR(M189="",M189=0),"",N189/M189)</f>
      </c>
    </row>
    <row r="190" ht="28" customHeight="1" spans="1:15" s="26" customFormat="1" x14ac:dyDescent="0.25">
      <c r="A190" s="43" t="s">
        <v>558</v>
      </c>
      <c r="B190" s="44" t="s">
        <v>613</v>
      </c>
      <c r="C190" s="45"/>
      <c r="D190" s="30">
        <f>IF(C190="","",C190+1)</f>
      </c>
      <c r="E190" s="46"/>
      <c r="F190" s="46"/>
      <c r="G190" s="32">
        <f>IF(OR(E190="",E190=0),"",F190/E190)</f>
      </c>
      <c r="H190" s="30">
        <f>IF(C190="","",C190+7)</f>
      </c>
      <c r="I190" s="46"/>
      <c r="J190" s="46"/>
      <c r="K190" s="32">
        <f>IF(OR(I190="",I190=0),"",J190/I190)</f>
      </c>
      <c r="L190" s="30">
        <f>IF(C190="","",C190+30)</f>
      </c>
      <c r="M190" s="46"/>
      <c r="N190" s="46"/>
      <c r="O190" s="32">
        <f>IF(OR(M190="",M190=0),"",N190/M190)</f>
      </c>
    </row>
    <row r="191" ht="28" customHeight="1" spans="1:15" s="26" customFormat="1" x14ac:dyDescent="0.25">
      <c r="A191" s="43" t="s">
        <v>558</v>
      </c>
      <c r="B191" s="44" t="s">
        <v>614</v>
      </c>
      <c r="C191" s="45"/>
      <c r="D191" s="30">
        <f>IF(C191="","",C191+1)</f>
      </c>
      <c r="E191" s="46"/>
      <c r="F191" s="46"/>
      <c r="G191" s="32">
        <f>IF(OR(E191="",E191=0),"",F191/E191)</f>
      </c>
      <c r="H191" s="30">
        <f>IF(C191="","",C191+7)</f>
      </c>
      <c r="I191" s="46"/>
      <c r="J191" s="46"/>
      <c r="K191" s="32">
        <f>IF(OR(I191="",I191=0),"",J191/I191)</f>
      </c>
      <c r="L191" s="30">
        <f>IF(C191="","",C191+30)</f>
      </c>
      <c r="M191" s="46"/>
      <c r="N191" s="46"/>
      <c r="O191" s="32">
        <f>IF(OR(M191="",M191=0),"",N191/M191)</f>
      </c>
    </row>
    <row r="192" ht="28" customHeight="1" spans="1:15" s="26" customFormat="1" x14ac:dyDescent="0.25">
      <c r="A192" s="43" t="s">
        <v>558</v>
      </c>
      <c r="B192" s="44" t="s">
        <v>615</v>
      </c>
      <c r="C192" s="45"/>
      <c r="D192" s="30">
        <f>IF(C192="","",C192+1)</f>
      </c>
      <c r="E192" s="46"/>
      <c r="F192" s="46"/>
      <c r="G192" s="32">
        <f>IF(OR(E192="",E192=0),"",F192/E192)</f>
      </c>
      <c r="H192" s="30">
        <f>IF(C192="","",C192+7)</f>
      </c>
      <c r="I192" s="46"/>
      <c r="J192" s="46"/>
      <c r="K192" s="32">
        <f>IF(OR(I192="",I192=0),"",J192/I192)</f>
      </c>
      <c r="L192" s="30">
        <f>IF(C192="","",C192+30)</f>
      </c>
      <c r="M192" s="46"/>
      <c r="N192" s="46"/>
      <c r="O192" s="32">
        <f>IF(OR(M192="",M192=0),"",N192/M192)</f>
      </c>
    </row>
    <row r="193" ht="28" customHeight="1" spans="1:15" s="26" customFormat="1" x14ac:dyDescent="0.25">
      <c r="A193" s="43" t="s">
        <v>558</v>
      </c>
      <c r="B193" s="44" t="s">
        <v>616</v>
      </c>
      <c r="C193" s="45"/>
      <c r="D193" s="30">
        <f>IF(C193="","",C193+1)</f>
      </c>
      <c r="E193" s="46"/>
      <c r="F193" s="46"/>
      <c r="G193" s="32">
        <f>IF(OR(E193="",E193=0),"",F193/E193)</f>
      </c>
      <c r="H193" s="30">
        <f>IF(C193="","",C193+7)</f>
      </c>
      <c r="I193" s="46"/>
      <c r="J193" s="46"/>
      <c r="K193" s="32">
        <f>IF(OR(I193="",I193=0),"",J193/I193)</f>
      </c>
      <c r="L193" s="30">
        <f>IF(C193="","",C193+30)</f>
      </c>
      <c r="M193" s="46"/>
      <c r="N193" s="46"/>
      <c r="O193" s="32">
        <f>IF(OR(M193="",M193=0),"",N193/M193)</f>
      </c>
    </row>
    <row r="194" ht="28" customHeight="1" spans="1:15" s="26" customFormat="1" x14ac:dyDescent="0.25">
      <c r="A194" s="43" t="s">
        <v>558</v>
      </c>
      <c r="B194" s="44" t="s">
        <v>617</v>
      </c>
      <c r="C194" s="45"/>
      <c r="D194" s="30">
        <f>IF(C194="","",C194+1)</f>
      </c>
      <c r="E194" s="46"/>
      <c r="F194" s="46"/>
      <c r="G194" s="32">
        <f>IF(OR(E194="",E194=0),"",F194/E194)</f>
      </c>
      <c r="H194" s="30">
        <f>IF(C194="","",C194+7)</f>
      </c>
      <c r="I194" s="46"/>
      <c r="J194" s="46"/>
      <c r="K194" s="32">
        <f>IF(OR(I194="",I194=0),"",J194/I194)</f>
      </c>
      <c r="L194" s="30">
        <f>IF(C194="","",C194+30)</f>
      </c>
      <c r="M194" s="46"/>
      <c r="N194" s="46"/>
      <c r="O194" s="32">
        <f>IF(OR(M194="",M194=0),"",N194/M194)</f>
      </c>
    </row>
    <row r="195" ht="28" customHeight="1" spans="1:15" s="26" customFormat="1" x14ac:dyDescent="0.25">
      <c r="A195" s="43" t="s">
        <v>558</v>
      </c>
      <c r="B195" s="44" t="s">
        <v>618</v>
      </c>
      <c r="C195" s="45"/>
      <c r="D195" s="30">
        <f>IF(C195="","",C195+1)</f>
      </c>
      <c r="E195" s="46"/>
      <c r="F195" s="46"/>
      <c r="G195" s="32">
        <f>IF(OR(E195="",E195=0),"",F195/E195)</f>
      </c>
      <c r="H195" s="30">
        <f>IF(C195="","",C195+7)</f>
      </c>
      <c r="I195" s="46"/>
      <c r="J195" s="46"/>
      <c r="K195" s="32">
        <f>IF(OR(I195="",I195=0),"",J195/I195)</f>
      </c>
      <c r="L195" s="30">
        <f>IF(C195="","",C195+30)</f>
      </c>
      <c r="M195" s="46"/>
      <c r="N195" s="46"/>
      <c r="O195" s="32">
        <f>IF(OR(M195="",M195=0),"",N195/M195)</f>
      </c>
    </row>
    <row r="196" ht="28" customHeight="1" spans="1:15" s="26" customFormat="1" x14ac:dyDescent="0.25">
      <c r="A196" s="39" t="s">
        <v>558</v>
      </c>
      <c r="B196" s="40" t="s">
        <v>619</v>
      </c>
      <c r="C196" s="41"/>
      <c r="D196" s="36">
        <f>IF(C196="","",C196+1)</f>
      </c>
      <c r="E196" s="42"/>
      <c r="F196" s="42"/>
      <c r="G196" s="38">
        <f>IF(OR(E196="",E196=0),"",F196/E196)</f>
      </c>
      <c r="H196" s="36">
        <f>IF(C196="","",C196+7)</f>
      </c>
      <c r="I196" s="42"/>
      <c r="J196" s="42"/>
      <c r="K196" s="38">
        <f>IF(OR(I196="",I196=0),"",J196/I196)</f>
      </c>
      <c r="L196" s="36">
        <f>IF(C196="","",C196+30)</f>
      </c>
      <c r="M196" s="42"/>
      <c r="N196" s="42"/>
      <c r="O196" s="38">
        <f>IF(OR(M196="",M196=0),"",N196/M196)</f>
      </c>
    </row>
    <row r="197" ht="32" customHeight="1" spans="1:15" s="26" customFormat="1" x14ac:dyDescent="0.25">
      <c r="A197" s="27" t="s">
        <v>620</v>
      </c>
      <c r="B197" s="28" t="s">
        <v>621</v>
      </c>
      <c r="C197" s="29"/>
      <c r="D197" s="30">
        <f>IF(C197="","",C197+1)</f>
      </c>
      <c r="E197" s="31"/>
      <c r="F197" s="31"/>
      <c r="G197" s="32">
        <f>IF(OR(E197="",E197=0),"",F197/E197)</f>
      </c>
      <c r="H197" s="30">
        <f>IF(C197="","",C197+7)</f>
      </c>
      <c r="I197" s="31"/>
      <c r="J197" s="31"/>
      <c r="K197" s="32">
        <f>IF(OR(I197="",I197=0),"",J197/I197)</f>
      </c>
      <c r="L197" s="30">
        <f>IF(C197="","",C197+30)</f>
      </c>
      <c r="M197" s="31"/>
      <c r="N197" s="31"/>
      <c r="O197" s="32">
        <f>IF(OR(M197="",M197=0),"",N197/M197)</f>
      </c>
    </row>
    <row r="198" ht="32" customHeight="1" spans="1:15" s="26" customFormat="1" x14ac:dyDescent="0.25">
      <c r="A198" s="27" t="s">
        <v>620</v>
      </c>
      <c r="B198" s="28" t="s">
        <v>622</v>
      </c>
      <c r="C198" s="29"/>
      <c r="D198" s="30">
        <f>IF(C198="","",C198+1)</f>
      </c>
      <c r="E198" s="31"/>
      <c r="F198" s="31"/>
      <c r="G198" s="32">
        <f>IF(OR(E198="",E198=0),"",F198/E198)</f>
      </c>
      <c r="H198" s="30">
        <f>IF(C198="","",C198+7)</f>
      </c>
      <c r="I198" s="31"/>
      <c r="J198" s="31"/>
      <c r="K198" s="32">
        <f>IF(OR(I198="",I198=0),"",J198/I198)</f>
      </c>
      <c r="L198" s="30">
        <f>IF(C198="","",C198+30)</f>
      </c>
      <c r="M198" s="31"/>
      <c r="N198" s="31"/>
      <c r="O198" s="32">
        <f>IF(OR(M198="",M198=0),"",N198/M198)</f>
      </c>
    </row>
    <row r="199" ht="32" customHeight="1" spans="1:15" s="26" customFormat="1" x14ac:dyDescent="0.25">
      <c r="A199" s="27" t="s">
        <v>620</v>
      </c>
      <c r="B199" s="28" t="s">
        <v>623</v>
      </c>
      <c r="C199" s="29"/>
      <c r="D199" s="30">
        <f>IF(C199="","",C199+1)</f>
      </c>
      <c r="E199" s="31"/>
      <c r="F199" s="31"/>
      <c r="G199" s="32">
        <f>IF(OR(E199="",E199=0),"",F199/E199)</f>
      </c>
      <c r="H199" s="30">
        <f>IF(C199="","",C199+7)</f>
      </c>
      <c r="I199" s="31"/>
      <c r="J199" s="31"/>
      <c r="K199" s="32">
        <f>IF(OR(I199="",I199=0),"",J199/I199)</f>
      </c>
      <c r="L199" s="30">
        <f>IF(C199="","",C199+30)</f>
      </c>
      <c r="M199" s="31"/>
      <c r="N199" s="31"/>
      <c r="O199" s="32">
        <f>IF(OR(M199="",M199=0),"",N199/M199)</f>
      </c>
    </row>
    <row r="200" ht="32" customHeight="1" spans="1:15" s="26" customFormat="1" x14ac:dyDescent="0.25">
      <c r="A200" s="27" t="s">
        <v>620</v>
      </c>
      <c r="B200" s="28" t="s">
        <v>624</v>
      </c>
      <c r="C200" s="29"/>
      <c r="D200" s="30">
        <f>IF(C200="","",C200+1)</f>
      </c>
      <c r="E200" s="31"/>
      <c r="F200" s="31"/>
      <c r="G200" s="32">
        <f>IF(OR(E200="",E200=0),"",F200/E200)</f>
      </c>
      <c r="H200" s="30">
        <f>IF(C200="","",C200+7)</f>
      </c>
      <c r="I200" s="31"/>
      <c r="J200" s="31"/>
      <c r="K200" s="32">
        <f>IF(OR(I200="",I200=0),"",J200/I200)</f>
      </c>
      <c r="L200" s="30">
        <f>IF(C200="","",C200+30)</f>
      </c>
      <c r="M200" s="31"/>
      <c r="N200" s="31"/>
      <c r="O200" s="32">
        <f>IF(OR(M200="",M200=0),"",N200/M200)</f>
      </c>
    </row>
    <row r="201" ht="48" customHeight="1" spans="1:15" s="26" customFormat="1" x14ac:dyDescent="0.25">
      <c r="A201" s="27" t="s">
        <v>620</v>
      </c>
      <c r="B201" s="28" t="s">
        <v>625</v>
      </c>
      <c r="C201" s="29"/>
      <c r="D201" s="30">
        <f>IF(C201="","",C201+1)</f>
      </c>
      <c r="E201" s="31"/>
      <c r="F201" s="31"/>
      <c r="G201" s="32">
        <f>IF(OR(E201="",E201=0),"",F201/E201)</f>
      </c>
      <c r="H201" s="30">
        <f>IF(C201="","",C201+7)</f>
      </c>
      <c r="I201" s="31"/>
      <c r="J201" s="31"/>
      <c r="K201" s="32">
        <f>IF(OR(I201="",I201=0),"",J201/I201)</f>
      </c>
      <c r="L201" s="30">
        <f>IF(C201="","",C201+30)</f>
      </c>
      <c r="M201" s="31"/>
      <c r="N201" s="31"/>
      <c r="O201" s="32">
        <f>IF(OR(M201="",M201=0),"",N201/M201)</f>
      </c>
    </row>
    <row r="202" ht="48" customHeight="1" spans="1:15" s="26" customFormat="1" x14ac:dyDescent="0.25">
      <c r="A202" s="27" t="s">
        <v>620</v>
      </c>
      <c r="B202" s="28" t="s">
        <v>626</v>
      </c>
      <c r="C202" s="29"/>
      <c r="D202" s="30">
        <f>IF(C202="","",C202+1)</f>
      </c>
      <c r="E202" s="31"/>
      <c r="F202" s="31"/>
      <c r="G202" s="32">
        <f>IF(OR(E202="",E202=0),"",F202/E202)</f>
      </c>
      <c r="H202" s="30">
        <f>IF(C202="","",C202+7)</f>
      </c>
      <c r="I202" s="31"/>
      <c r="J202" s="31"/>
      <c r="K202" s="32">
        <f>IF(OR(I202="",I202=0),"",J202/I202)</f>
      </c>
      <c r="L202" s="30">
        <f>IF(C202="","",C202+30)</f>
      </c>
      <c r="M202" s="31"/>
      <c r="N202" s="31"/>
      <c r="O202" s="32">
        <f>IF(OR(M202="",M202=0),"",N202/M202)</f>
      </c>
    </row>
    <row r="203" ht="32" customHeight="1" spans="1:15" s="26" customFormat="1" x14ac:dyDescent="0.25">
      <c r="A203" s="27" t="s">
        <v>620</v>
      </c>
      <c r="B203" s="28" t="s">
        <v>627</v>
      </c>
      <c r="C203" s="29"/>
      <c r="D203" s="30">
        <f>IF(C203="","",C203+1)</f>
      </c>
      <c r="E203" s="31"/>
      <c r="F203" s="31"/>
      <c r="G203" s="32">
        <f>IF(OR(E203="",E203=0),"",F203/E203)</f>
      </c>
      <c r="H203" s="30">
        <f>IF(C203="","",C203+7)</f>
      </c>
      <c r="I203" s="31"/>
      <c r="J203" s="31"/>
      <c r="K203" s="32">
        <f>IF(OR(I203="",I203=0),"",J203/I203)</f>
      </c>
      <c r="L203" s="30">
        <f>IF(C203="","",C203+30)</f>
      </c>
      <c r="M203" s="31"/>
      <c r="N203" s="31"/>
      <c r="O203" s="32">
        <f>IF(OR(M203="",M203=0),"",N203/M203)</f>
      </c>
    </row>
    <row r="204" ht="48" customHeight="1" spans="1:15" s="26" customFormat="1" x14ac:dyDescent="0.25">
      <c r="A204" s="27" t="s">
        <v>620</v>
      </c>
      <c r="B204" s="28" t="s">
        <v>628</v>
      </c>
      <c r="C204" s="29"/>
      <c r="D204" s="30">
        <f>IF(C204="","",C204+1)</f>
      </c>
      <c r="E204" s="31"/>
      <c r="F204" s="31"/>
      <c r="G204" s="32">
        <f>IF(OR(E204="",E204=0),"",F204/E204)</f>
      </c>
      <c r="H204" s="30">
        <f>IF(C204="","",C204+7)</f>
      </c>
      <c r="I204" s="31"/>
      <c r="J204" s="31"/>
      <c r="K204" s="32">
        <f>IF(OR(I204="",I204=0),"",J204/I204)</f>
      </c>
      <c r="L204" s="30">
        <f>IF(C204="","",C204+30)</f>
      </c>
      <c r="M204" s="31"/>
      <c r="N204" s="31"/>
      <c r="O204" s="32">
        <f>IF(OR(M204="",M204=0),"",N204/M204)</f>
      </c>
    </row>
    <row r="205" ht="32" customHeight="1" spans="1:15" s="26" customFormat="1" x14ac:dyDescent="0.25">
      <c r="A205" s="27" t="s">
        <v>620</v>
      </c>
      <c r="B205" s="28" t="s">
        <v>629</v>
      </c>
      <c r="C205" s="29"/>
      <c r="D205" s="30">
        <f>IF(C205="","",C205+1)</f>
      </c>
      <c r="E205" s="31"/>
      <c r="F205" s="31"/>
      <c r="G205" s="32">
        <f>IF(OR(E205="",E205=0),"",F205/E205)</f>
      </c>
      <c r="H205" s="30">
        <f>IF(C205="","",C205+7)</f>
      </c>
      <c r="I205" s="31"/>
      <c r="J205" s="31"/>
      <c r="K205" s="32">
        <f>IF(OR(I205="",I205=0),"",J205/I205)</f>
      </c>
      <c r="L205" s="30">
        <f>IF(C205="","",C205+30)</f>
      </c>
      <c r="M205" s="31"/>
      <c r="N205" s="31"/>
      <c r="O205" s="32">
        <f>IF(OR(M205="",M205=0),"",N205/M205)</f>
      </c>
    </row>
    <row r="206" ht="32" customHeight="1" spans="1:15" s="26" customFormat="1" x14ac:dyDescent="0.25">
      <c r="A206" s="27" t="s">
        <v>620</v>
      </c>
      <c r="B206" s="28" t="s">
        <v>630</v>
      </c>
      <c r="C206" s="29"/>
      <c r="D206" s="30">
        <f>IF(C206="","",C206+1)</f>
      </c>
      <c r="E206" s="31"/>
      <c r="F206" s="31"/>
      <c r="G206" s="32">
        <f>IF(OR(E206="",E206=0),"",F206/E206)</f>
      </c>
      <c r="H206" s="30">
        <f>IF(C206="","",C206+7)</f>
      </c>
      <c r="I206" s="31"/>
      <c r="J206" s="31"/>
      <c r="K206" s="32">
        <f>IF(OR(I206="",I206=0),"",J206/I206)</f>
      </c>
      <c r="L206" s="30">
        <f>IF(C206="","",C206+30)</f>
      </c>
      <c r="M206" s="31"/>
      <c r="N206" s="31"/>
      <c r="O206" s="32">
        <f>IF(OR(M206="",M206=0),"",N206/M206)</f>
      </c>
    </row>
    <row r="207" ht="112" customHeight="1" spans="1:15" s="26" customFormat="1" x14ac:dyDescent="0.25">
      <c r="A207" s="27" t="s">
        <v>620</v>
      </c>
      <c r="B207" s="28" t="s">
        <v>631</v>
      </c>
      <c r="C207" s="29"/>
      <c r="D207" s="30">
        <f>IF(C207="","",C207+1)</f>
      </c>
      <c r="E207" s="31"/>
      <c r="F207" s="31"/>
      <c r="G207" s="32">
        <f>IF(OR(E207="",E207=0),"",F207/E207)</f>
      </c>
      <c r="H207" s="30">
        <f>IF(C207="","",C207+7)</f>
      </c>
      <c r="I207" s="31"/>
      <c r="J207" s="31"/>
      <c r="K207" s="32">
        <f>IF(OR(I207="",I207=0),"",J207/I207)</f>
      </c>
      <c r="L207" s="30">
        <f>IF(C207="","",C207+30)</f>
      </c>
      <c r="M207" s="31"/>
      <c r="N207" s="31"/>
      <c r="O207" s="32">
        <f>IF(OR(M207="",M207=0),"",N207/M207)</f>
      </c>
    </row>
    <row r="208" ht="32" customHeight="1" spans="1:15" s="26" customFormat="1" x14ac:dyDescent="0.25">
      <c r="A208" s="27" t="s">
        <v>620</v>
      </c>
      <c r="B208" s="28" t="s">
        <v>632</v>
      </c>
      <c r="C208" s="29"/>
      <c r="D208" s="30">
        <f>IF(C208="","",C208+1)</f>
      </c>
      <c r="E208" s="31"/>
      <c r="F208" s="31"/>
      <c r="G208" s="32">
        <f>IF(OR(E208="",E208=0),"",F208/E208)</f>
      </c>
      <c r="H208" s="30">
        <f>IF(C208="","",C208+7)</f>
      </c>
      <c r="I208" s="31"/>
      <c r="J208" s="31"/>
      <c r="K208" s="32">
        <f>IF(OR(I208="",I208=0),"",J208/I208)</f>
      </c>
      <c r="L208" s="30">
        <f>IF(C208="","",C208+30)</f>
      </c>
      <c r="M208" s="31"/>
      <c r="N208" s="31"/>
      <c r="O208" s="32">
        <f>IF(OR(M208="",M208=0),"",N208/M208)</f>
      </c>
    </row>
    <row r="209" ht="64" customHeight="1" spans="1:15" s="26" customFormat="1" x14ac:dyDescent="0.25">
      <c r="A209" s="27" t="s">
        <v>620</v>
      </c>
      <c r="B209" s="28" t="s">
        <v>633</v>
      </c>
      <c r="C209" s="29"/>
      <c r="D209" s="30">
        <f>IF(C209="","",C209+1)</f>
      </c>
      <c r="E209" s="31"/>
      <c r="F209" s="31"/>
      <c r="G209" s="32">
        <f>IF(OR(E209="",E209=0),"",F209/E209)</f>
      </c>
      <c r="H209" s="30">
        <f>IF(C209="","",C209+7)</f>
      </c>
      <c r="I209" s="31"/>
      <c r="J209" s="31"/>
      <c r="K209" s="32">
        <f>IF(OR(I209="",I209=0),"",J209/I209)</f>
      </c>
      <c r="L209" s="30">
        <f>IF(C209="","",C209+30)</f>
      </c>
      <c r="M209" s="31"/>
      <c r="N209" s="31"/>
      <c r="O209" s="32">
        <f>IF(OR(M209="",M209=0),"",N209/M209)</f>
      </c>
    </row>
    <row r="210" ht="32" customHeight="1" spans="1:15" s="26" customFormat="1" x14ac:dyDescent="0.25">
      <c r="A210" s="27" t="s">
        <v>620</v>
      </c>
      <c r="B210" s="28" t="s">
        <v>634</v>
      </c>
      <c r="C210" s="29"/>
      <c r="D210" s="30">
        <f>IF(C210="","",C210+1)</f>
      </c>
      <c r="E210" s="31"/>
      <c r="F210" s="31"/>
      <c r="G210" s="32">
        <f>IF(OR(E210="",E210=0),"",F210/E210)</f>
      </c>
      <c r="H210" s="30">
        <f>IF(C210="","",C210+7)</f>
      </c>
      <c r="I210" s="31"/>
      <c r="J210" s="31"/>
      <c r="K210" s="32">
        <f>IF(OR(I210="",I210=0),"",J210/I210)</f>
      </c>
      <c r="L210" s="30">
        <f>IF(C210="","",C210+30)</f>
      </c>
      <c r="M210" s="31"/>
      <c r="N210" s="31"/>
      <c r="O210" s="32">
        <f>IF(OR(M210="",M210=0),"",N210/M210)</f>
      </c>
    </row>
    <row r="211" ht="32" customHeight="1" spans="1:15" s="26" customFormat="1" x14ac:dyDescent="0.25">
      <c r="A211" s="27" t="s">
        <v>620</v>
      </c>
      <c r="B211" s="28" t="s">
        <v>635</v>
      </c>
      <c r="C211" s="29"/>
      <c r="D211" s="30">
        <f>IF(C211="","",C211+1)</f>
      </c>
      <c r="E211" s="31"/>
      <c r="F211" s="31"/>
      <c r="G211" s="32">
        <f>IF(OR(E211="",E211=0),"",F211/E211)</f>
      </c>
      <c r="H211" s="30">
        <f>IF(C211="","",C211+7)</f>
      </c>
      <c r="I211" s="31"/>
      <c r="J211" s="31"/>
      <c r="K211" s="32">
        <f>IF(OR(I211="",I211=0),"",J211/I211)</f>
      </c>
      <c r="L211" s="30">
        <f>IF(C211="","",C211+30)</f>
      </c>
      <c r="M211" s="31"/>
      <c r="N211" s="31"/>
      <c r="O211" s="32">
        <f>IF(OR(M211="",M211=0),"",N211/M211)</f>
      </c>
    </row>
    <row r="212" ht="32" customHeight="1" spans="1:15" s="26" customFormat="1" x14ac:dyDescent="0.25">
      <c r="A212" s="27" t="s">
        <v>620</v>
      </c>
      <c r="B212" s="28" t="s">
        <v>636</v>
      </c>
      <c r="C212" s="29"/>
      <c r="D212" s="30">
        <f>IF(C212="","",C212+1)</f>
      </c>
      <c r="E212" s="31"/>
      <c r="F212" s="31"/>
      <c r="G212" s="32">
        <f>IF(OR(E212="",E212=0),"",F212/E212)</f>
      </c>
      <c r="H212" s="30">
        <f>IF(C212="","",C212+7)</f>
      </c>
      <c r="I212" s="31"/>
      <c r="J212" s="31"/>
      <c r="K212" s="32">
        <f>IF(OR(I212="",I212=0),"",J212/I212)</f>
      </c>
      <c r="L212" s="30">
        <f>IF(C212="","",C212+30)</f>
      </c>
      <c r="M212" s="31"/>
      <c r="N212" s="31"/>
      <c r="O212" s="32">
        <f>IF(OR(M212="",M212=0),"",N212/M212)</f>
      </c>
    </row>
    <row r="213" ht="32" customHeight="1" spans="1:15" s="26" customFormat="1" x14ac:dyDescent="0.25">
      <c r="A213" s="27" t="s">
        <v>620</v>
      </c>
      <c r="B213" s="28" t="s">
        <v>637</v>
      </c>
      <c r="C213" s="29"/>
      <c r="D213" s="30">
        <f>IF(C213="","",C213+1)</f>
      </c>
      <c r="E213" s="31"/>
      <c r="F213" s="31"/>
      <c r="G213" s="32">
        <f>IF(OR(E213="",E213=0),"",F213/E213)</f>
      </c>
      <c r="H213" s="30">
        <f>IF(C213="","",C213+7)</f>
      </c>
      <c r="I213" s="31"/>
      <c r="J213" s="31"/>
      <c r="K213" s="32">
        <f>IF(OR(I213="",I213=0),"",J213/I213)</f>
      </c>
      <c r="L213" s="30">
        <f>IF(C213="","",C213+30)</f>
      </c>
      <c r="M213" s="31"/>
      <c r="N213" s="31"/>
      <c r="O213" s="32">
        <f>IF(OR(M213="",M213=0),"",N213/M213)</f>
      </c>
    </row>
    <row r="214" ht="32" customHeight="1" spans="1:15" s="26" customFormat="1" x14ac:dyDescent="0.25">
      <c r="A214" s="27" t="s">
        <v>620</v>
      </c>
      <c r="B214" s="28" t="s">
        <v>638</v>
      </c>
      <c r="C214" s="29"/>
      <c r="D214" s="30">
        <f>IF(C214="","",C214+1)</f>
      </c>
      <c r="E214" s="31"/>
      <c r="F214" s="31"/>
      <c r="G214" s="32">
        <f>IF(OR(E214="",E214=0),"",F214/E214)</f>
      </c>
      <c r="H214" s="30">
        <f>IF(C214="","",C214+7)</f>
      </c>
      <c r="I214" s="31"/>
      <c r="J214" s="31"/>
      <c r="K214" s="32">
        <f>IF(OR(I214="",I214=0),"",J214/I214)</f>
      </c>
      <c r="L214" s="30">
        <f>IF(C214="","",C214+30)</f>
      </c>
      <c r="M214" s="31"/>
      <c r="N214" s="31"/>
      <c r="O214" s="32">
        <f>IF(OR(M214="",M214=0),"",N214/M214)</f>
      </c>
    </row>
    <row r="215" ht="32" customHeight="1" spans="1:15" s="26" customFormat="1" x14ac:dyDescent="0.25">
      <c r="A215" s="27" t="s">
        <v>620</v>
      </c>
      <c r="B215" s="28" t="s">
        <v>639</v>
      </c>
      <c r="C215" s="29"/>
      <c r="D215" s="30">
        <f>IF(C215="","",C215+1)</f>
      </c>
      <c r="E215" s="31"/>
      <c r="F215" s="31"/>
      <c r="G215" s="32">
        <f>IF(OR(E215="",E215=0),"",F215/E215)</f>
      </c>
      <c r="H215" s="30">
        <f>IF(C215="","",C215+7)</f>
      </c>
      <c r="I215" s="31"/>
      <c r="J215" s="31"/>
      <c r="K215" s="32">
        <f>IF(OR(I215="",I215=0),"",J215/I215)</f>
      </c>
      <c r="L215" s="30">
        <f>IF(C215="","",C215+30)</f>
      </c>
      <c r="M215" s="31"/>
      <c r="N215" s="31"/>
      <c r="O215" s="32">
        <f>IF(OR(M215="",M215=0),"",N215/M215)</f>
      </c>
    </row>
    <row r="216" ht="32" customHeight="1" spans="1:15" s="26" customFormat="1" x14ac:dyDescent="0.25">
      <c r="A216" s="27" t="s">
        <v>620</v>
      </c>
      <c r="B216" s="28" t="s">
        <v>640</v>
      </c>
      <c r="C216" s="29"/>
      <c r="D216" s="30">
        <f>IF(C216="","",C216+1)</f>
      </c>
      <c r="E216" s="31"/>
      <c r="F216" s="31"/>
      <c r="G216" s="32">
        <f>IF(OR(E216="",E216=0),"",F216/E216)</f>
      </c>
      <c r="H216" s="30">
        <f>IF(C216="","",C216+7)</f>
      </c>
      <c r="I216" s="31"/>
      <c r="J216" s="31"/>
      <c r="K216" s="32">
        <f>IF(OR(I216="",I216=0),"",J216/I216)</f>
      </c>
      <c r="L216" s="30">
        <f>IF(C216="","",C216+30)</f>
      </c>
      <c r="M216" s="31"/>
      <c r="N216" s="31"/>
      <c r="O216" s="32">
        <f>IF(OR(M216="",M216=0),"",N216/M216)</f>
      </c>
    </row>
    <row r="217" ht="32" customHeight="1" spans="1:15" s="26" customFormat="1" x14ac:dyDescent="0.25">
      <c r="A217" s="27" t="s">
        <v>620</v>
      </c>
      <c r="B217" s="28" t="s">
        <v>641</v>
      </c>
      <c r="C217" s="29"/>
      <c r="D217" s="30">
        <f>IF(C217="","",C217+1)</f>
      </c>
      <c r="E217" s="31"/>
      <c r="F217" s="31"/>
      <c r="G217" s="32">
        <f>IF(OR(E217="",E217=0),"",F217/E217)</f>
      </c>
      <c r="H217" s="30">
        <f>IF(C217="","",C217+7)</f>
      </c>
      <c r="I217" s="31"/>
      <c r="J217" s="31"/>
      <c r="K217" s="32">
        <f>IF(OR(I217="",I217=0),"",J217/I217)</f>
      </c>
      <c r="L217" s="30">
        <f>IF(C217="","",C217+30)</f>
      </c>
      <c r="M217" s="31"/>
      <c r="N217" s="31"/>
      <c r="O217" s="32">
        <f>IF(OR(M217="",M217=0),"",N217/M217)</f>
      </c>
    </row>
    <row r="218" ht="32" customHeight="1" spans="1:15" s="26" customFormat="1" x14ac:dyDescent="0.25">
      <c r="A218" s="27" t="s">
        <v>620</v>
      </c>
      <c r="B218" s="28" t="s">
        <v>642</v>
      </c>
      <c r="C218" s="29"/>
      <c r="D218" s="30">
        <f>IF(C218="","",C218+1)</f>
      </c>
      <c r="E218" s="31"/>
      <c r="F218" s="31"/>
      <c r="G218" s="32">
        <f>IF(OR(E218="",E218=0),"",F218/E218)</f>
      </c>
      <c r="H218" s="30">
        <f>IF(C218="","",C218+7)</f>
      </c>
      <c r="I218" s="31"/>
      <c r="J218" s="31"/>
      <c r="K218" s="32">
        <f>IF(OR(I218="",I218=0),"",J218/I218)</f>
      </c>
      <c r="L218" s="30">
        <f>IF(C218="","",C218+30)</f>
      </c>
      <c r="M218" s="31"/>
      <c r="N218" s="31"/>
      <c r="O218" s="32">
        <f>IF(OR(M218="",M218=0),"",N218/M218)</f>
      </c>
    </row>
    <row r="219" ht="32" customHeight="1" spans="1:15" s="26" customFormat="1" x14ac:dyDescent="0.25">
      <c r="A219" s="27" t="s">
        <v>620</v>
      </c>
      <c r="B219" s="28" t="s">
        <v>643</v>
      </c>
      <c r="C219" s="29"/>
      <c r="D219" s="30">
        <f>IF(C219="","",C219+1)</f>
      </c>
      <c r="E219" s="31"/>
      <c r="F219" s="31"/>
      <c r="G219" s="32">
        <f>IF(OR(E219="",E219=0),"",F219/E219)</f>
      </c>
      <c r="H219" s="30">
        <f>IF(C219="","",C219+7)</f>
      </c>
      <c r="I219" s="31"/>
      <c r="J219" s="31"/>
      <c r="K219" s="32">
        <f>IF(OR(I219="",I219=0),"",J219/I219)</f>
      </c>
      <c r="L219" s="30">
        <f>IF(C219="","",C219+30)</f>
      </c>
      <c r="M219" s="31"/>
      <c r="N219" s="31"/>
      <c r="O219" s="32">
        <f>IF(OR(M219="",M219=0),"",N219/M219)</f>
      </c>
    </row>
    <row r="220" ht="80" customHeight="1" spans="1:15" s="26" customFormat="1" x14ac:dyDescent="0.25">
      <c r="A220" s="27" t="s">
        <v>620</v>
      </c>
      <c r="B220" s="28" t="s">
        <v>644</v>
      </c>
      <c r="C220" s="29"/>
      <c r="D220" s="30">
        <f>IF(C220="","",C220+1)</f>
      </c>
      <c r="E220" s="31"/>
      <c r="F220" s="31"/>
      <c r="G220" s="32">
        <f>IF(OR(E220="",E220=0),"",F220/E220)</f>
      </c>
      <c r="H220" s="30">
        <f>IF(C220="","",C220+7)</f>
      </c>
      <c r="I220" s="31"/>
      <c r="J220" s="31"/>
      <c r="K220" s="32">
        <f>IF(OR(I220="",I220=0),"",J220/I220)</f>
      </c>
      <c r="L220" s="30">
        <f>IF(C220="","",C220+30)</f>
      </c>
      <c r="M220" s="31"/>
      <c r="N220" s="31"/>
      <c r="O220" s="32">
        <f>IF(OR(M220="",M220=0),"",N220/M220)</f>
      </c>
    </row>
    <row r="221" ht="32" customHeight="1" spans="1:15" s="26" customFormat="1" x14ac:dyDescent="0.25">
      <c r="A221" s="27" t="s">
        <v>620</v>
      </c>
      <c r="B221" s="28" t="s">
        <v>645</v>
      </c>
      <c r="C221" s="29"/>
      <c r="D221" s="30">
        <f>IF(C221="","",C221+1)</f>
      </c>
      <c r="E221" s="31"/>
      <c r="F221" s="31"/>
      <c r="G221" s="32">
        <f>IF(OR(E221="",E221=0),"",F221/E221)</f>
      </c>
      <c r="H221" s="30">
        <f>IF(C221="","",C221+7)</f>
      </c>
      <c r="I221" s="31"/>
      <c r="J221" s="31"/>
      <c r="K221" s="32">
        <f>IF(OR(I221="",I221=0),"",J221/I221)</f>
      </c>
      <c r="L221" s="30">
        <f>IF(C221="","",C221+30)</f>
      </c>
      <c r="M221" s="31"/>
      <c r="N221" s="31"/>
      <c r="O221" s="32">
        <f>IF(OR(M221="",M221=0),"",N221/M221)</f>
      </c>
    </row>
    <row r="222" ht="32" customHeight="1" spans="1:15" s="26" customFormat="1" x14ac:dyDescent="0.25">
      <c r="A222" s="27" t="s">
        <v>620</v>
      </c>
      <c r="B222" s="28" t="s">
        <v>646</v>
      </c>
      <c r="C222" s="29"/>
      <c r="D222" s="30">
        <f>IF(C222="","",C222+1)</f>
      </c>
      <c r="E222" s="31"/>
      <c r="F222" s="31"/>
      <c r="G222" s="32">
        <f>IF(OR(E222="",E222=0),"",F222/E222)</f>
      </c>
      <c r="H222" s="30">
        <f>IF(C222="","",C222+7)</f>
      </c>
      <c r="I222" s="31"/>
      <c r="J222" s="31"/>
      <c r="K222" s="32">
        <f>IF(OR(I222="",I222=0),"",J222/I222)</f>
      </c>
      <c r="L222" s="30">
        <f>IF(C222="","",C222+30)</f>
      </c>
      <c r="M222" s="31"/>
      <c r="N222" s="31"/>
      <c r="O222" s="32">
        <f>IF(OR(M222="",M222=0),"",N222/M222)</f>
      </c>
    </row>
    <row r="223" ht="32" customHeight="1" spans="1:15" s="26" customFormat="1" x14ac:dyDescent="0.25">
      <c r="A223" s="27" t="s">
        <v>620</v>
      </c>
      <c r="B223" s="28" t="s">
        <v>647</v>
      </c>
      <c r="C223" s="29"/>
      <c r="D223" s="30">
        <f>IF(C223="","",C223+1)</f>
      </c>
      <c r="E223" s="31"/>
      <c r="F223" s="31"/>
      <c r="G223" s="32">
        <f>IF(OR(E223="",E223=0),"",F223/E223)</f>
      </c>
      <c r="H223" s="30">
        <f>IF(C223="","",C223+7)</f>
      </c>
      <c r="I223" s="31"/>
      <c r="J223" s="31"/>
      <c r="K223" s="32">
        <f>IF(OR(I223="",I223=0),"",J223/I223)</f>
      </c>
      <c r="L223" s="30">
        <f>IF(C223="","",C223+30)</f>
      </c>
      <c r="M223" s="31"/>
      <c r="N223" s="31"/>
      <c r="O223" s="32">
        <f>IF(OR(M223="",M223=0),"",N223/M223)</f>
      </c>
    </row>
    <row r="224" ht="48" customHeight="1" spans="1:15" s="26" customFormat="1" x14ac:dyDescent="0.25">
      <c r="A224" s="27" t="s">
        <v>620</v>
      </c>
      <c r="B224" s="28" t="s">
        <v>648</v>
      </c>
      <c r="C224" s="29"/>
      <c r="D224" s="30">
        <f>IF(C224="","",C224+1)</f>
      </c>
      <c r="E224" s="31"/>
      <c r="F224" s="31"/>
      <c r="G224" s="32">
        <f>IF(OR(E224="",E224=0),"",F224/E224)</f>
      </c>
      <c r="H224" s="30">
        <f>IF(C224="","",C224+7)</f>
      </c>
      <c r="I224" s="31"/>
      <c r="J224" s="31"/>
      <c r="K224" s="32">
        <f>IF(OR(I224="",I224=0),"",J224/I224)</f>
      </c>
      <c r="L224" s="30">
        <f>IF(C224="","",C224+30)</f>
      </c>
      <c r="M224" s="31"/>
      <c r="N224" s="31"/>
      <c r="O224" s="32">
        <f>IF(OR(M224="",M224=0),"",N224/M224)</f>
      </c>
    </row>
    <row r="225" ht="48" customHeight="1" spans="1:15" s="26" customFormat="1" x14ac:dyDescent="0.25">
      <c r="A225" s="27" t="s">
        <v>620</v>
      </c>
      <c r="B225" s="28" t="s">
        <v>649</v>
      </c>
      <c r="C225" s="29"/>
      <c r="D225" s="30">
        <f>IF(C225="","",C225+1)</f>
      </c>
      <c r="E225" s="31"/>
      <c r="F225" s="31"/>
      <c r="G225" s="32">
        <f>IF(OR(E225="",E225=0),"",F225/E225)</f>
      </c>
      <c r="H225" s="30">
        <f>IF(C225="","",C225+7)</f>
      </c>
      <c r="I225" s="31"/>
      <c r="J225" s="31"/>
      <c r="K225" s="32">
        <f>IF(OR(I225="",I225=0),"",J225/I225)</f>
      </c>
      <c r="L225" s="30">
        <f>IF(C225="","",C225+30)</f>
      </c>
      <c r="M225" s="31"/>
      <c r="N225" s="31"/>
      <c r="O225" s="32">
        <f>IF(OR(M225="",M225=0),"",N225/M225)</f>
      </c>
    </row>
    <row r="226" ht="48" customHeight="1" spans="1:15" s="26" customFormat="1" x14ac:dyDescent="0.25">
      <c r="A226" s="27" t="s">
        <v>620</v>
      </c>
      <c r="B226" s="28" t="s">
        <v>650</v>
      </c>
      <c r="C226" s="29"/>
      <c r="D226" s="30">
        <f>IF(C226="","",C226+1)</f>
      </c>
      <c r="E226" s="31"/>
      <c r="F226" s="31"/>
      <c r="G226" s="32">
        <f>IF(OR(E226="",E226=0),"",F226/E226)</f>
      </c>
      <c r="H226" s="30">
        <f>IF(C226="","",C226+7)</f>
      </c>
      <c r="I226" s="31"/>
      <c r="J226" s="31"/>
      <c r="K226" s="32">
        <f>IF(OR(I226="",I226=0),"",J226/I226)</f>
      </c>
      <c r="L226" s="30">
        <f>IF(C226="","",C226+30)</f>
      </c>
      <c r="M226" s="31"/>
      <c r="N226" s="31"/>
      <c r="O226" s="32">
        <f>IF(OR(M226="",M226=0),"",N226/M226)</f>
      </c>
    </row>
    <row r="227" ht="224" customHeight="1" spans="1:15" s="26" customFormat="1" x14ac:dyDescent="0.25">
      <c r="A227" s="27" t="s">
        <v>620</v>
      </c>
      <c r="B227" s="28" t="s">
        <v>651</v>
      </c>
      <c r="C227" s="29"/>
      <c r="D227" s="30">
        <f>IF(C227="","",C227+1)</f>
      </c>
      <c r="E227" s="31"/>
      <c r="F227" s="31"/>
      <c r="G227" s="32">
        <f>IF(OR(E227="",E227=0),"",F227/E227)</f>
      </c>
      <c r="H227" s="30">
        <f>IF(C227="","",C227+7)</f>
      </c>
      <c r="I227" s="31"/>
      <c r="J227" s="31"/>
      <c r="K227" s="32">
        <f>IF(OR(I227="",I227=0),"",J227/I227)</f>
      </c>
      <c r="L227" s="30">
        <f>IF(C227="","",C227+30)</f>
      </c>
      <c r="M227" s="31"/>
      <c r="N227" s="31"/>
      <c r="O227" s="32">
        <f>IF(OR(M227="",M227=0),"",N227/M227)</f>
      </c>
    </row>
    <row r="228" ht="48" customHeight="1" spans="1:15" s="26" customFormat="1" x14ac:dyDescent="0.25">
      <c r="A228" s="27" t="s">
        <v>620</v>
      </c>
      <c r="B228" s="28" t="s">
        <v>652</v>
      </c>
      <c r="C228" s="29"/>
      <c r="D228" s="30">
        <f>IF(C228="","",C228+1)</f>
      </c>
      <c r="E228" s="31"/>
      <c r="F228" s="31"/>
      <c r="G228" s="32">
        <f>IF(OR(E228="",E228=0),"",F228/E228)</f>
      </c>
      <c r="H228" s="30">
        <f>IF(C228="","",C228+7)</f>
      </c>
      <c r="I228" s="31"/>
      <c r="J228" s="31"/>
      <c r="K228" s="32">
        <f>IF(OR(I228="",I228=0),"",J228/I228)</f>
      </c>
      <c r="L228" s="30">
        <f>IF(C228="","",C228+30)</f>
      </c>
      <c r="M228" s="31"/>
      <c r="N228" s="31"/>
      <c r="O228" s="32">
        <f>IF(OR(M228="",M228=0),"",N228/M228)</f>
      </c>
    </row>
    <row r="229" ht="32" customHeight="1" spans="1:15" s="26" customFormat="1" x14ac:dyDescent="0.25">
      <c r="A229" s="27" t="s">
        <v>620</v>
      </c>
      <c r="B229" s="28" t="s">
        <v>653</v>
      </c>
      <c r="C229" s="29"/>
      <c r="D229" s="30">
        <f>IF(C229="","",C229+1)</f>
      </c>
      <c r="E229" s="31"/>
      <c r="F229" s="31"/>
      <c r="G229" s="32">
        <f>IF(OR(E229="",E229=0),"",F229/E229)</f>
      </c>
      <c r="H229" s="30">
        <f>IF(C229="","",C229+7)</f>
      </c>
      <c r="I229" s="31"/>
      <c r="J229" s="31"/>
      <c r="K229" s="32">
        <f>IF(OR(I229="",I229=0),"",J229/I229)</f>
      </c>
      <c r="L229" s="30">
        <f>IF(C229="","",C229+30)</f>
      </c>
      <c r="M229" s="31"/>
      <c r="N229" s="31"/>
      <c r="O229" s="32">
        <f>IF(OR(M229="",M229=0),"",N229/M229)</f>
      </c>
    </row>
    <row r="230" ht="32" customHeight="1" spans="1:15" s="26" customFormat="1" x14ac:dyDescent="0.25">
      <c r="A230" s="27" t="s">
        <v>620</v>
      </c>
      <c r="B230" s="28" t="s">
        <v>654</v>
      </c>
      <c r="C230" s="29"/>
      <c r="D230" s="30">
        <f>IF(C230="","",C230+1)</f>
      </c>
      <c r="E230" s="31"/>
      <c r="F230" s="31"/>
      <c r="G230" s="32">
        <f>IF(OR(E230="",E230=0),"",F230/E230)</f>
      </c>
      <c r="H230" s="30">
        <f>IF(C230="","",C230+7)</f>
      </c>
      <c r="I230" s="31"/>
      <c r="J230" s="31"/>
      <c r="K230" s="32">
        <f>IF(OR(I230="",I230=0),"",J230/I230)</f>
      </c>
      <c r="L230" s="30">
        <f>IF(C230="","",C230+30)</f>
      </c>
      <c r="M230" s="31"/>
      <c r="N230" s="31"/>
      <c r="O230" s="32">
        <f>IF(OR(M230="",M230=0),"",N230/M230)</f>
      </c>
    </row>
    <row r="231" ht="32" customHeight="1" spans="1:15" s="26" customFormat="1" x14ac:dyDescent="0.25">
      <c r="A231" s="27" t="s">
        <v>620</v>
      </c>
      <c r="B231" s="28" t="s">
        <v>655</v>
      </c>
      <c r="C231" s="29"/>
      <c r="D231" s="30">
        <f>IF(C231="","",C231+1)</f>
      </c>
      <c r="E231" s="31"/>
      <c r="F231" s="31"/>
      <c r="G231" s="32">
        <f>IF(OR(E231="",E231=0),"",F231/E231)</f>
      </c>
      <c r="H231" s="30">
        <f>IF(C231="","",C231+7)</f>
      </c>
      <c r="I231" s="31"/>
      <c r="J231" s="31"/>
      <c r="K231" s="32">
        <f>IF(OR(I231="",I231=0),"",J231/I231)</f>
      </c>
      <c r="L231" s="30">
        <f>IF(C231="","",C231+30)</f>
      </c>
      <c r="M231" s="31"/>
      <c r="N231" s="31"/>
      <c r="O231" s="32">
        <f>IF(OR(M231="",M231=0),"",N231/M231)</f>
      </c>
    </row>
    <row r="232" ht="32" customHeight="1" spans="1:15" s="26" customFormat="1" x14ac:dyDescent="0.25">
      <c r="A232" s="27" t="s">
        <v>620</v>
      </c>
      <c r="B232" s="28" t="s">
        <v>656</v>
      </c>
      <c r="C232" s="29"/>
      <c r="D232" s="30">
        <f>IF(C232="","",C232+1)</f>
      </c>
      <c r="E232" s="31"/>
      <c r="F232" s="31"/>
      <c r="G232" s="32">
        <f>IF(OR(E232="",E232=0),"",F232/E232)</f>
      </c>
      <c r="H232" s="30">
        <f>IF(C232="","",C232+7)</f>
      </c>
      <c r="I232" s="31"/>
      <c r="J232" s="31"/>
      <c r="K232" s="32">
        <f>IF(OR(I232="",I232=0),"",J232/I232)</f>
      </c>
      <c r="L232" s="30">
        <f>IF(C232="","",C232+30)</f>
      </c>
      <c r="M232" s="31"/>
      <c r="N232" s="31"/>
      <c r="O232" s="32">
        <f>IF(OR(M232="",M232=0),"",N232/M232)</f>
      </c>
    </row>
    <row r="233" ht="48" customHeight="1" spans="1:15" s="26" customFormat="1" x14ac:dyDescent="0.25">
      <c r="A233" s="33" t="s">
        <v>620</v>
      </c>
      <c r="B233" s="34" t="s">
        <v>657</v>
      </c>
      <c r="C233" s="35"/>
      <c r="D233" s="36">
        <f>IF(C233="","",C233+1)</f>
      </c>
      <c r="E233" s="37"/>
      <c r="F233" s="37"/>
      <c r="G233" s="38">
        <f>IF(OR(E233="",E233=0),"",F233/E233)</f>
      </c>
      <c r="H233" s="36">
        <f>IF(C233="","",C233+7)</f>
      </c>
      <c r="I233" s="37"/>
      <c r="J233" s="37"/>
      <c r="K233" s="38">
        <f>IF(OR(I233="",I233=0),"",J233/I233)</f>
      </c>
      <c r="L233" s="36">
        <f>IF(C233="","",C233+30)</f>
      </c>
      <c r="M233" s="37"/>
      <c r="N233" s="37"/>
      <c r="O233" s="38">
        <f>IF(OR(M233="",M233=0),"",N233/M233)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233">
    <cfRule type="cellIs" dxfId="9" priority="1" operator="lessThan">
      <formula>0.5</formula>
    </cfRule>
    <cfRule type="cellIs" dxfId="10" priority="2" operator="between">
      <formula>0.5</formula>
      <formula>0.74</formula>
    </cfRule>
    <cfRule type="cellIs" dxfId="11" priority="3" operator="greaterThan">
      <formula>0.74</formula>
    </cfRule>
  </conditionalFormatting>
  <conditionalFormatting sqref="K8:K233">
    <cfRule type="cellIs" dxfId="12" priority="4" operator="lessThan">
      <formula>0.5</formula>
    </cfRule>
    <cfRule type="cellIs" dxfId="13" priority="5" operator="between">
      <formula>0.5</formula>
      <formula>0.74</formula>
    </cfRule>
    <cfRule type="cellIs" dxfId="14" priority="6" operator="greaterThan">
      <formula>0.74</formula>
    </cfRule>
  </conditionalFormatting>
  <conditionalFormatting sqref="O8:O233">
    <cfRule type="cellIs" dxfId="15" priority="7" operator="lessThan">
      <formula>0.5</formula>
    </cfRule>
    <cfRule type="cellIs" dxfId="16" priority="8" operator="between">
      <formula>0.5</formula>
      <formula>0.74</formula>
    </cfRule>
    <cfRule type="cellIs" dxfId="17" priority="9" operator="greaterThan">
      <formula>0.74</formula>
    </cfRule>
  </conditionalFormatting>
  <dataValidations count="681">
    <dataValidation type="whole" operator="greaterThanOrEqual" allowBlank="1" showErrorMessage="1" error="Informe um número inteiro maior ou igual a zero." sqref="E8:E233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00">
      <formula1>0</formula1>
      <formula2>E100</formula2>
    </dataValidation>
    <dataValidation type="whole" allowBlank="1" showErrorMessage="1" error="Acertos não pode ser maior que as questões feitas." sqref="F101">
      <formula1>0</formula1>
      <formula2>E101</formula2>
    </dataValidation>
    <dataValidation type="whole" allowBlank="1" showErrorMessage="1" error="Acertos não pode ser maior que as questões feitas." sqref="F102">
      <formula1>0</formula1>
      <formula2>E102</formula2>
    </dataValidation>
    <dataValidation type="whole" allowBlank="1" showErrorMessage="1" error="Acertos não pode ser maior que as questões feitas." sqref="F103">
      <formula1>0</formula1>
      <formula2>E103</formula2>
    </dataValidation>
    <dataValidation type="whole" allowBlank="1" showErrorMessage="1" error="Acertos não pode ser maior que as questões feitas." sqref="F104">
      <formula1>0</formula1>
      <formula2>E104</formula2>
    </dataValidation>
    <dataValidation type="whole" allowBlank="1" showErrorMessage="1" error="Acertos não pode ser maior que as questões feitas." sqref="F105">
      <formula1>0</formula1>
      <formula2>E105</formula2>
    </dataValidation>
    <dataValidation type="whole" allowBlank="1" showErrorMessage="1" error="Acertos não pode ser maior que as questões feitas." sqref="F106">
      <formula1>0</formula1>
      <formula2>E106</formula2>
    </dataValidation>
    <dataValidation type="whole" allowBlank="1" showErrorMessage="1" error="Acertos não pode ser maior que as questões feitas." sqref="F107">
      <formula1>0</formula1>
      <formula2>E107</formula2>
    </dataValidation>
    <dataValidation type="whole" allowBlank="1" showErrorMessage="1" error="Acertos não pode ser maior que as questões feitas." sqref="F108">
      <formula1>0</formula1>
      <formula2>E108</formula2>
    </dataValidation>
    <dataValidation type="whole" allowBlank="1" showErrorMessage="1" error="Acertos não pode ser maior que as questões feitas." sqref="F109">
      <formula1>0</formula1>
      <formula2>E109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10">
      <formula1>0</formula1>
      <formula2>E110</formula2>
    </dataValidation>
    <dataValidation type="whole" allowBlank="1" showErrorMessage="1" error="Acertos não pode ser maior que as questões feitas." sqref="F111">
      <formula1>0</formula1>
      <formula2>E111</formula2>
    </dataValidation>
    <dataValidation type="whole" allowBlank="1" showErrorMessage="1" error="Acertos não pode ser maior que as questões feitas." sqref="F112">
      <formula1>0</formula1>
      <formula2>E112</formula2>
    </dataValidation>
    <dataValidation type="whole" allowBlank="1" showErrorMessage="1" error="Acertos não pode ser maior que as questões feitas." sqref="F113">
      <formula1>0</formula1>
      <formula2>E113</formula2>
    </dataValidation>
    <dataValidation type="whole" allowBlank="1" showErrorMessage="1" error="Acertos não pode ser maior que as questões feitas." sqref="F114">
      <formula1>0</formula1>
      <formula2>E114</formula2>
    </dataValidation>
    <dataValidation type="whole" allowBlank="1" showErrorMessage="1" error="Acertos não pode ser maior que as questões feitas." sqref="F115">
      <formula1>0</formula1>
      <formula2>E115</formula2>
    </dataValidation>
    <dataValidation type="whole" allowBlank="1" showErrorMessage="1" error="Acertos não pode ser maior que as questões feitas." sqref="F116">
      <formula1>0</formula1>
      <formula2>E116</formula2>
    </dataValidation>
    <dataValidation type="whole" allowBlank="1" showErrorMessage="1" error="Acertos não pode ser maior que as questões feitas." sqref="F117">
      <formula1>0</formula1>
      <formula2>E117</formula2>
    </dataValidation>
    <dataValidation type="whole" allowBlank="1" showErrorMessage="1" error="Acertos não pode ser maior que as questões feitas." sqref="F118">
      <formula1>0</formula1>
      <formula2>E118</formula2>
    </dataValidation>
    <dataValidation type="whole" allowBlank="1" showErrorMessage="1" error="Acertos não pode ser maior que as questões feitas." sqref="F119">
      <formula1>0</formula1>
      <formula2>E119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20">
      <formula1>0</formula1>
      <formula2>E120</formula2>
    </dataValidation>
    <dataValidation type="whole" allowBlank="1" showErrorMessage="1" error="Acertos não pode ser maior que as questões feitas." sqref="F121">
      <formula1>0</formula1>
      <formula2>E121</formula2>
    </dataValidation>
    <dataValidation type="whole" allowBlank="1" showErrorMessage="1" error="Acertos não pode ser maior que as questões feitas." sqref="F122">
      <formula1>0</formula1>
      <formula2>E122</formula2>
    </dataValidation>
    <dataValidation type="whole" allowBlank="1" showErrorMessage="1" error="Acertos não pode ser maior que as questões feitas." sqref="F123">
      <formula1>0</formula1>
      <formula2>E123</formula2>
    </dataValidation>
    <dataValidation type="whole" allowBlank="1" showErrorMessage="1" error="Acertos não pode ser maior que as questões feitas." sqref="F124">
      <formula1>0</formula1>
      <formula2>E124</formula2>
    </dataValidation>
    <dataValidation type="whole" allowBlank="1" showErrorMessage="1" error="Acertos não pode ser maior que as questões feitas." sqref="F125">
      <formula1>0</formula1>
      <formula2>E125</formula2>
    </dataValidation>
    <dataValidation type="whole" allowBlank="1" showErrorMessage="1" error="Acertos não pode ser maior que as questões feitas." sqref="F126">
      <formula1>0</formula1>
      <formula2>E126</formula2>
    </dataValidation>
    <dataValidation type="whole" allowBlank="1" showErrorMessage="1" error="Acertos não pode ser maior que as questões feitas." sqref="F127">
      <formula1>0</formula1>
      <formula2>E127</formula2>
    </dataValidation>
    <dataValidation type="whole" allowBlank="1" showErrorMessage="1" error="Acertos não pode ser maior que as questões feitas." sqref="F128">
      <formula1>0</formula1>
      <formula2>E128</formula2>
    </dataValidation>
    <dataValidation type="whole" allowBlank="1" showErrorMessage="1" error="Acertos não pode ser maior que as questões feitas." sqref="F129">
      <formula1>0</formula1>
      <formula2>E129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30">
      <formula1>0</formula1>
      <formula2>E130</formula2>
    </dataValidation>
    <dataValidation type="whole" allowBlank="1" showErrorMessage="1" error="Acertos não pode ser maior que as questões feitas." sqref="F131">
      <formula1>0</formula1>
      <formula2>E131</formula2>
    </dataValidation>
    <dataValidation type="whole" allowBlank="1" showErrorMessage="1" error="Acertos não pode ser maior que as questões feitas." sqref="F132">
      <formula1>0</formula1>
      <formula2>E132</formula2>
    </dataValidation>
    <dataValidation type="whole" allowBlank="1" showErrorMessage="1" error="Acertos não pode ser maior que as questões feitas." sqref="F133">
      <formula1>0</formula1>
      <formula2>E133</formula2>
    </dataValidation>
    <dataValidation type="whole" allowBlank="1" showErrorMessage="1" error="Acertos não pode ser maior que as questões feitas." sqref="F134">
      <formula1>0</formula1>
      <formula2>E134</formula2>
    </dataValidation>
    <dataValidation type="whole" allowBlank="1" showErrorMessage="1" error="Acertos não pode ser maior que as questões feitas." sqref="F135">
      <formula1>0</formula1>
      <formula2>E135</formula2>
    </dataValidation>
    <dataValidation type="whole" allowBlank="1" showErrorMessage="1" error="Acertos não pode ser maior que as questões feitas." sqref="F136">
      <formula1>0</formula1>
      <formula2>E136</formula2>
    </dataValidation>
    <dataValidation type="whole" allowBlank="1" showErrorMessage="1" error="Acertos não pode ser maior que as questões feitas." sqref="F137">
      <formula1>0</formula1>
      <formula2>E137</formula2>
    </dataValidation>
    <dataValidation type="whole" allowBlank="1" showErrorMessage="1" error="Acertos não pode ser maior que as questões feitas." sqref="F138">
      <formula1>0</formula1>
      <formula2>E138</formula2>
    </dataValidation>
    <dataValidation type="whole" allowBlank="1" showErrorMessage="1" error="Acertos não pode ser maior que as questões feitas." sqref="F139">
      <formula1>0</formula1>
      <formula2>E139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40">
      <formula1>0</formula1>
      <formula2>E140</formula2>
    </dataValidation>
    <dataValidation type="whole" allowBlank="1" showErrorMessage="1" error="Acertos não pode ser maior que as questões feitas." sqref="F141">
      <formula1>0</formula1>
      <formula2>E141</formula2>
    </dataValidation>
    <dataValidation type="whole" allowBlank="1" showErrorMessage="1" error="Acertos não pode ser maior que as questões feitas." sqref="F142">
      <formula1>0</formula1>
      <formula2>E142</formula2>
    </dataValidation>
    <dataValidation type="whole" allowBlank="1" showErrorMessage="1" error="Acertos não pode ser maior que as questões feitas." sqref="F143">
      <formula1>0</formula1>
      <formula2>E143</formula2>
    </dataValidation>
    <dataValidation type="whole" allowBlank="1" showErrorMessage="1" error="Acertos não pode ser maior que as questões feitas." sqref="F144">
      <formula1>0</formula1>
      <formula2>E144</formula2>
    </dataValidation>
    <dataValidation type="whole" allowBlank="1" showErrorMessage="1" error="Acertos não pode ser maior que as questões feitas." sqref="F145">
      <formula1>0</formula1>
      <formula2>E145</formula2>
    </dataValidation>
    <dataValidation type="whole" allowBlank="1" showErrorMessage="1" error="Acertos não pode ser maior que as questões feitas." sqref="F146">
      <formula1>0</formula1>
      <formula2>E146</formula2>
    </dataValidation>
    <dataValidation type="whole" allowBlank="1" showErrorMessage="1" error="Acertos não pode ser maior que as questões feitas." sqref="F147">
      <formula1>0</formula1>
      <formula2>E147</formula2>
    </dataValidation>
    <dataValidation type="whole" allowBlank="1" showErrorMessage="1" error="Acertos não pode ser maior que as questões feitas." sqref="F148">
      <formula1>0</formula1>
      <formula2>E148</formula2>
    </dataValidation>
    <dataValidation type="whole" allowBlank="1" showErrorMessage="1" error="Acertos não pode ser maior que as questões feitas." sqref="F149">
      <formula1>0</formula1>
      <formula2>E149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50">
      <formula1>0</formula1>
      <formula2>E150</formula2>
    </dataValidation>
    <dataValidation type="whole" allowBlank="1" showErrorMessage="1" error="Acertos não pode ser maior que as questões feitas." sqref="F151">
      <formula1>0</formula1>
      <formula2>E151</formula2>
    </dataValidation>
    <dataValidation type="whole" allowBlank="1" showErrorMessage="1" error="Acertos não pode ser maior que as questões feitas." sqref="F152">
      <formula1>0</formula1>
      <formula2>E152</formula2>
    </dataValidation>
    <dataValidation type="whole" allowBlank="1" showErrorMessage="1" error="Acertos não pode ser maior que as questões feitas." sqref="F153">
      <formula1>0</formula1>
      <formula2>E153</formula2>
    </dataValidation>
    <dataValidation type="whole" allowBlank="1" showErrorMessage="1" error="Acertos não pode ser maior que as questões feitas." sqref="F154">
      <formula1>0</formula1>
      <formula2>E154</formula2>
    </dataValidation>
    <dataValidation type="whole" allowBlank="1" showErrorMessage="1" error="Acertos não pode ser maior que as questões feitas." sqref="F155">
      <formula1>0</formula1>
      <formula2>E155</formula2>
    </dataValidation>
    <dataValidation type="whole" allowBlank="1" showErrorMessage="1" error="Acertos não pode ser maior que as questões feitas." sqref="F156">
      <formula1>0</formula1>
      <formula2>E156</formula2>
    </dataValidation>
    <dataValidation type="whole" allowBlank="1" showErrorMessage="1" error="Acertos não pode ser maior que as questões feitas." sqref="F157">
      <formula1>0</formula1>
      <formula2>E157</formula2>
    </dataValidation>
    <dataValidation type="whole" allowBlank="1" showErrorMessage="1" error="Acertos não pode ser maior que as questões feitas." sqref="F158">
      <formula1>0</formula1>
      <formula2>E158</formula2>
    </dataValidation>
    <dataValidation type="whole" allowBlank="1" showErrorMessage="1" error="Acertos não pode ser maior que as questões feitas." sqref="F159">
      <formula1>0</formula1>
      <formula2>E159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60">
      <formula1>0</formula1>
      <formula2>E160</formula2>
    </dataValidation>
    <dataValidation type="whole" allowBlank="1" showErrorMessage="1" error="Acertos não pode ser maior que as questões feitas." sqref="F161">
      <formula1>0</formula1>
      <formula2>E161</formula2>
    </dataValidation>
    <dataValidation type="whole" allowBlank="1" showErrorMessage="1" error="Acertos não pode ser maior que as questões feitas." sqref="F162">
      <formula1>0</formula1>
      <formula2>E162</formula2>
    </dataValidation>
    <dataValidation type="whole" allowBlank="1" showErrorMessage="1" error="Acertos não pode ser maior que as questões feitas." sqref="F163">
      <formula1>0</formula1>
      <formula2>E163</formula2>
    </dataValidation>
    <dataValidation type="whole" allowBlank="1" showErrorMessage="1" error="Acertos não pode ser maior que as questões feitas." sqref="F164">
      <formula1>0</formula1>
      <formula2>E164</formula2>
    </dataValidation>
    <dataValidation type="whole" allowBlank="1" showErrorMessage="1" error="Acertos não pode ser maior que as questões feitas." sqref="F165">
      <formula1>0</formula1>
      <formula2>E165</formula2>
    </dataValidation>
    <dataValidation type="whole" allowBlank="1" showErrorMessage="1" error="Acertos não pode ser maior que as questões feitas." sqref="F166">
      <formula1>0</formula1>
      <formula2>E166</formula2>
    </dataValidation>
    <dataValidation type="whole" allowBlank="1" showErrorMessage="1" error="Acertos não pode ser maior que as questões feitas." sqref="F167">
      <formula1>0</formula1>
      <formula2>E167</formula2>
    </dataValidation>
    <dataValidation type="whole" allowBlank="1" showErrorMessage="1" error="Acertos não pode ser maior que as questões feitas." sqref="F168">
      <formula1>0</formula1>
      <formula2>E168</formula2>
    </dataValidation>
    <dataValidation type="whole" allowBlank="1" showErrorMessage="1" error="Acertos não pode ser maior que as questões feitas." sqref="F169">
      <formula1>0</formula1>
      <formula2>E169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70">
      <formula1>0</formula1>
      <formula2>E170</formula2>
    </dataValidation>
    <dataValidation type="whole" allowBlank="1" showErrorMessage="1" error="Acertos não pode ser maior que as questões feitas." sqref="F171">
      <formula1>0</formula1>
      <formula2>E171</formula2>
    </dataValidation>
    <dataValidation type="whole" allowBlank="1" showErrorMessage="1" error="Acertos não pode ser maior que as questões feitas." sqref="F172">
      <formula1>0</formula1>
      <formula2>E172</formula2>
    </dataValidation>
    <dataValidation type="whole" allowBlank="1" showErrorMessage="1" error="Acertos não pode ser maior que as questões feitas." sqref="F173">
      <formula1>0</formula1>
      <formula2>E173</formula2>
    </dataValidation>
    <dataValidation type="whole" allowBlank="1" showErrorMessage="1" error="Acertos não pode ser maior que as questões feitas." sqref="F174">
      <formula1>0</formula1>
      <formula2>E174</formula2>
    </dataValidation>
    <dataValidation type="whole" allowBlank="1" showErrorMessage="1" error="Acertos não pode ser maior que as questões feitas." sqref="F175">
      <formula1>0</formula1>
      <formula2>E175</formula2>
    </dataValidation>
    <dataValidation type="whole" allowBlank="1" showErrorMessage="1" error="Acertos não pode ser maior que as questões feitas." sqref="F176">
      <formula1>0</formula1>
      <formula2>E176</formula2>
    </dataValidation>
    <dataValidation type="whole" allowBlank="1" showErrorMessage="1" error="Acertos não pode ser maior que as questões feitas." sqref="F177">
      <formula1>0</formula1>
      <formula2>E177</formula2>
    </dataValidation>
    <dataValidation type="whole" allowBlank="1" showErrorMessage="1" error="Acertos não pode ser maior que as questões feitas." sqref="F178">
      <formula1>0</formula1>
      <formula2>E178</formula2>
    </dataValidation>
    <dataValidation type="whole" allowBlank="1" showErrorMessage="1" error="Acertos não pode ser maior que as questões feitas." sqref="F179">
      <formula1>0</formula1>
      <formula2>E179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80">
      <formula1>0</formula1>
      <formula2>E180</formula2>
    </dataValidation>
    <dataValidation type="whole" allowBlank="1" showErrorMessage="1" error="Acertos não pode ser maior que as questões feitas." sqref="F181">
      <formula1>0</formula1>
      <formula2>E181</formula2>
    </dataValidation>
    <dataValidation type="whole" allowBlank="1" showErrorMessage="1" error="Acertos não pode ser maior que as questões feitas." sqref="F182">
      <formula1>0</formula1>
      <formula2>E182</formula2>
    </dataValidation>
    <dataValidation type="whole" allowBlank="1" showErrorMessage="1" error="Acertos não pode ser maior que as questões feitas." sqref="F183">
      <formula1>0</formula1>
      <formula2>E183</formula2>
    </dataValidation>
    <dataValidation type="whole" allowBlank="1" showErrorMessage="1" error="Acertos não pode ser maior que as questões feitas." sqref="F184">
      <formula1>0</formula1>
      <formula2>E184</formula2>
    </dataValidation>
    <dataValidation type="whole" allowBlank="1" showErrorMessage="1" error="Acertos não pode ser maior que as questões feitas." sqref="F185">
      <formula1>0</formula1>
      <formula2>E185</formula2>
    </dataValidation>
    <dataValidation type="whole" allowBlank="1" showErrorMessage="1" error="Acertos não pode ser maior que as questões feitas." sqref="F186">
      <formula1>0</formula1>
      <formula2>E186</formula2>
    </dataValidation>
    <dataValidation type="whole" allowBlank="1" showErrorMessage="1" error="Acertos não pode ser maior que as questões feitas." sqref="F187">
      <formula1>0</formula1>
      <formula2>E187</formula2>
    </dataValidation>
    <dataValidation type="whole" allowBlank="1" showErrorMessage="1" error="Acertos não pode ser maior que as questões feitas." sqref="F188">
      <formula1>0</formula1>
      <formula2>E188</formula2>
    </dataValidation>
    <dataValidation type="whole" allowBlank="1" showErrorMessage="1" error="Acertos não pode ser maior que as questões feitas." sqref="F189">
      <formula1>0</formula1>
      <formula2>E189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190">
      <formula1>0</formula1>
      <formula2>E190</formula2>
    </dataValidation>
    <dataValidation type="whole" allowBlank="1" showErrorMessage="1" error="Acertos não pode ser maior que as questões feitas." sqref="F191">
      <formula1>0</formula1>
      <formula2>E191</formula2>
    </dataValidation>
    <dataValidation type="whole" allowBlank="1" showErrorMessage="1" error="Acertos não pode ser maior que as questões feitas." sqref="F192">
      <formula1>0</formula1>
      <formula2>E192</formula2>
    </dataValidation>
    <dataValidation type="whole" allowBlank="1" showErrorMessage="1" error="Acertos não pode ser maior que as questões feitas." sqref="F193">
      <formula1>0</formula1>
      <formula2>E193</formula2>
    </dataValidation>
    <dataValidation type="whole" allowBlank="1" showErrorMessage="1" error="Acertos não pode ser maior que as questões feitas." sqref="F194">
      <formula1>0</formula1>
      <formula2>E194</formula2>
    </dataValidation>
    <dataValidation type="whole" allowBlank="1" showErrorMessage="1" error="Acertos não pode ser maior que as questões feitas." sqref="F195">
      <formula1>0</formula1>
      <formula2>E195</formula2>
    </dataValidation>
    <dataValidation type="whole" allowBlank="1" showErrorMessage="1" error="Acertos não pode ser maior que as questões feitas." sqref="F196">
      <formula1>0</formula1>
      <formula2>E196</formula2>
    </dataValidation>
    <dataValidation type="whole" allowBlank="1" showErrorMessage="1" error="Acertos não pode ser maior que as questões feitas." sqref="F197">
      <formula1>0</formula1>
      <formula2>E197</formula2>
    </dataValidation>
    <dataValidation type="whole" allowBlank="1" showErrorMessage="1" error="Acertos não pode ser maior que as questões feitas." sqref="F198">
      <formula1>0</formula1>
      <formula2>E198</formula2>
    </dataValidation>
    <dataValidation type="whole" allowBlank="1" showErrorMessage="1" error="Acertos não pode ser maior que as questões feitas." sqref="F199">
      <formula1>0</formula1>
      <formula2>E199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00">
      <formula1>0</formula1>
      <formula2>E200</formula2>
    </dataValidation>
    <dataValidation type="whole" allowBlank="1" showErrorMessage="1" error="Acertos não pode ser maior que as questões feitas." sqref="F201">
      <formula1>0</formula1>
      <formula2>E201</formula2>
    </dataValidation>
    <dataValidation type="whole" allowBlank="1" showErrorMessage="1" error="Acertos não pode ser maior que as questões feitas." sqref="F202">
      <formula1>0</formula1>
      <formula2>E202</formula2>
    </dataValidation>
    <dataValidation type="whole" allowBlank="1" showErrorMessage="1" error="Acertos não pode ser maior que as questões feitas." sqref="F203">
      <formula1>0</formula1>
      <formula2>E203</formula2>
    </dataValidation>
    <dataValidation type="whole" allowBlank="1" showErrorMessage="1" error="Acertos não pode ser maior que as questões feitas." sqref="F204">
      <formula1>0</formula1>
      <formula2>E204</formula2>
    </dataValidation>
    <dataValidation type="whole" allowBlank="1" showErrorMessage="1" error="Acertos não pode ser maior que as questões feitas." sqref="F205">
      <formula1>0</formula1>
      <formula2>E205</formula2>
    </dataValidation>
    <dataValidation type="whole" allowBlank="1" showErrorMessage="1" error="Acertos não pode ser maior que as questões feitas." sqref="F206">
      <formula1>0</formula1>
      <formula2>E206</formula2>
    </dataValidation>
    <dataValidation type="whole" allowBlank="1" showErrorMessage="1" error="Acertos não pode ser maior que as questões feitas." sqref="F207">
      <formula1>0</formula1>
      <formula2>E207</formula2>
    </dataValidation>
    <dataValidation type="whole" allowBlank="1" showErrorMessage="1" error="Acertos não pode ser maior que as questões feitas." sqref="F208">
      <formula1>0</formula1>
      <formula2>E208</formula2>
    </dataValidation>
    <dataValidation type="whole" allowBlank="1" showErrorMessage="1" error="Acertos não pode ser maior que as questões feitas." sqref="F209">
      <formula1>0</formula1>
      <formula2>E209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10">
      <formula1>0</formula1>
      <formula2>E210</formula2>
    </dataValidation>
    <dataValidation type="whole" allowBlank="1" showErrorMessage="1" error="Acertos não pode ser maior que as questões feitas." sqref="F211">
      <formula1>0</formula1>
      <formula2>E211</formula2>
    </dataValidation>
    <dataValidation type="whole" allowBlank="1" showErrorMessage="1" error="Acertos não pode ser maior que as questões feitas." sqref="F212">
      <formula1>0</formula1>
      <formula2>E212</formula2>
    </dataValidation>
    <dataValidation type="whole" allowBlank="1" showErrorMessage="1" error="Acertos não pode ser maior que as questões feitas." sqref="F213">
      <formula1>0</formula1>
      <formula2>E213</formula2>
    </dataValidation>
    <dataValidation type="whole" allowBlank="1" showErrorMessage="1" error="Acertos não pode ser maior que as questões feitas." sqref="F214">
      <formula1>0</formula1>
      <formula2>E214</formula2>
    </dataValidation>
    <dataValidation type="whole" allowBlank="1" showErrorMessage="1" error="Acertos não pode ser maior que as questões feitas." sqref="F215">
      <formula1>0</formula1>
      <formula2>E215</formula2>
    </dataValidation>
    <dataValidation type="whole" allowBlank="1" showErrorMessage="1" error="Acertos não pode ser maior que as questões feitas." sqref="F216">
      <formula1>0</formula1>
      <formula2>E216</formula2>
    </dataValidation>
    <dataValidation type="whole" allowBlank="1" showErrorMessage="1" error="Acertos não pode ser maior que as questões feitas." sqref="F217">
      <formula1>0</formula1>
      <formula2>E217</formula2>
    </dataValidation>
    <dataValidation type="whole" allowBlank="1" showErrorMessage="1" error="Acertos não pode ser maior que as questões feitas." sqref="F218">
      <formula1>0</formula1>
      <formula2>E218</formula2>
    </dataValidation>
    <dataValidation type="whole" allowBlank="1" showErrorMessage="1" error="Acertos não pode ser maior que as questões feitas." sqref="F219">
      <formula1>0</formula1>
      <formula2>E219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20">
      <formula1>0</formula1>
      <formula2>E220</formula2>
    </dataValidation>
    <dataValidation type="whole" allowBlank="1" showErrorMessage="1" error="Acertos não pode ser maior que as questões feitas." sqref="F221">
      <formula1>0</formula1>
      <formula2>E221</formula2>
    </dataValidation>
    <dataValidation type="whole" allowBlank="1" showErrorMessage="1" error="Acertos não pode ser maior que as questões feitas." sqref="F222">
      <formula1>0</formula1>
      <formula2>E222</formula2>
    </dataValidation>
    <dataValidation type="whole" allowBlank="1" showErrorMessage="1" error="Acertos não pode ser maior que as questões feitas." sqref="F223">
      <formula1>0</formula1>
      <formula2>E223</formula2>
    </dataValidation>
    <dataValidation type="whole" allowBlank="1" showErrorMessage="1" error="Acertos não pode ser maior que as questões feitas." sqref="F224">
      <formula1>0</formula1>
      <formula2>E224</formula2>
    </dataValidation>
    <dataValidation type="whole" allowBlank="1" showErrorMessage="1" error="Acertos não pode ser maior que as questões feitas." sqref="F225">
      <formula1>0</formula1>
      <formula2>E225</formula2>
    </dataValidation>
    <dataValidation type="whole" allowBlank="1" showErrorMessage="1" error="Acertos não pode ser maior que as questões feitas." sqref="F226">
      <formula1>0</formula1>
      <formula2>E226</formula2>
    </dataValidation>
    <dataValidation type="whole" allowBlank="1" showErrorMessage="1" error="Acertos não pode ser maior que as questões feitas." sqref="F227">
      <formula1>0</formula1>
      <formula2>E227</formula2>
    </dataValidation>
    <dataValidation type="whole" allowBlank="1" showErrorMessage="1" error="Acertos não pode ser maior que as questões feitas." sqref="F228">
      <formula1>0</formula1>
      <formula2>E228</formula2>
    </dataValidation>
    <dataValidation type="whole" allowBlank="1" showErrorMessage="1" error="Acertos não pode ser maior que as questões feitas." sqref="F229">
      <formula1>0</formula1>
      <formula2>E229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30">
      <formula1>0</formula1>
      <formula2>E230</formula2>
    </dataValidation>
    <dataValidation type="whole" allowBlank="1" showErrorMessage="1" error="Acertos não pode ser maior que as questões feitas." sqref="F231">
      <formula1>0</formula1>
      <formula2>E231</formula2>
    </dataValidation>
    <dataValidation type="whole" allowBlank="1" showErrorMessage="1" error="Acertos não pode ser maior que as questões feitas." sqref="F232">
      <formula1>0</formula1>
      <formula2>E232</formula2>
    </dataValidation>
    <dataValidation type="whole" allowBlank="1" showErrorMessage="1" error="Acertos não pode ser maior que as questões feitas." sqref="F233">
      <formula1>0</formula1>
      <formula2>E233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48">
      <formula1>0</formula1>
      <formula2>E48</formula2>
    </dataValidation>
    <dataValidation type="whole" allowBlank="1" showErrorMessage="1" error="Acertos não pode ser maior que as questões feitas." sqref="F49">
      <formula1>0</formula1>
      <formula2>E49</formula2>
    </dataValidation>
    <dataValidation type="whole" allowBlank="1" showErrorMessage="1" error="Acertos não pode ser maior que as questões feitas." sqref="F50">
      <formula1>0</formula1>
      <formula2>E50</formula2>
    </dataValidation>
    <dataValidation type="whole" allowBlank="1" showErrorMessage="1" error="Acertos não pode ser maior que as questões feitas." sqref="F51">
      <formula1>0</formula1>
      <formula2>E51</formula2>
    </dataValidation>
    <dataValidation type="whole" allowBlank="1" showErrorMessage="1" error="Acertos não pode ser maior que as questões feitas." sqref="F52">
      <formula1>0</formula1>
      <formula2>E52</formula2>
    </dataValidation>
    <dataValidation type="whole" allowBlank="1" showErrorMessage="1" error="Acertos não pode ser maior que as questões feitas." sqref="F53">
      <formula1>0</formula1>
      <formula2>E53</formula2>
    </dataValidation>
    <dataValidation type="whole" allowBlank="1" showErrorMessage="1" error="Acertos não pode ser maior que as questões feitas." sqref="F54">
      <formula1>0</formula1>
      <formula2>E54</formula2>
    </dataValidation>
    <dataValidation type="whole" allowBlank="1" showErrorMessage="1" error="Acertos não pode ser maior que as questões feitas." sqref="F55">
      <formula1>0</formula1>
      <formula2>E55</formula2>
    </dataValidation>
    <dataValidation type="whole" allowBlank="1" showErrorMessage="1" error="Acertos não pode ser maior que as questões feitas." sqref="F56">
      <formula1>0</formula1>
      <formula2>E56</formula2>
    </dataValidation>
    <dataValidation type="whole" allowBlank="1" showErrorMessage="1" error="Acertos não pode ser maior que as questões feitas." sqref="F57">
      <formula1>0</formula1>
      <formula2>E57</formula2>
    </dataValidation>
    <dataValidation type="whole" allowBlank="1" showErrorMessage="1" error="Acertos não pode ser maior que as questões feitas." sqref="F58">
      <formula1>0</formula1>
      <formula2>E58</formula2>
    </dataValidation>
    <dataValidation type="whole" allowBlank="1" showErrorMessage="1" error="Acertos não pode ser maior que as questões feitas." sqref="F59">
      <formula1>0</formula1>
      <formula2>E59</formula2>
    </dataValidation>
    <dataValidation type="whole" allowBlank="1" showErrorMessage="1" error="Acertos não pode ser maior que as questões feitas." sqref="F60">
      <formula1>0</formula1>
      <formula2>E60</formula2>
    </dataValidation>
    <dataValidation type="whole" allowBlank="1" showErrorMessage="1" error="Acertos não pode ser maior que as questões feitas." sqref="F61">
      <formula1>0</formula1>
      <formula2>E61</formula2>
    </dataValidation>
    <dataValidation type="whole" allowBlank="1" showErrorMessage="1" error="Acertos não pode ser maior que as questões feitas." sqref="F62">
      <formula1>0</formula1>
      <formula2>E62</formula2>
    </dataValidation>
    <dataValidation type="whole" allowBlank="1" showErrorMessage="1" error="Acertos não pode ser maior que as questões feitas." sqref="F63">
      <formula1>0</formula1>
      <formula2>E63</formula2>
    </dataValidation>
    <dataValidation type="whole" allowBlank="1" showErrorMessage="1" error="Acertos não pode ser maior que as questões feitas." sqref="F64">
      <formula1>0</formula1>
      <formula2>E64</formula2>
    </dataValidation>
    <dataValidation type="whole" allowBlank="1" showErrorMessage="1" error="Acertos não pode ser maior que as questões feitas." sqref="F65">
      <formula1>0</formula1>
      <formula2>E65</formula2>
    </dataValidation>
    <dataValidation type="whole" allowBlank="1" showErrorMessage="1" error="Acertos não pode ser maior que as questões feitas." sqref="F66">
      <formula1>0</formula1>
      <formula2>E66</formula2>
    </dataValidation>
    <dataValidation type="whole" allowBlank="1" showErrorMessage="1" error="Acertos não pode ser maior que as questões feitas." sqref="F67">
      <formula1>0</formula1>
      <formula2>E67</formula2>
    </dataValidation>
    <dataValidation type="whole" allowBlank="1" showErrorMessage="1" error="Acertos não pode ser maior que as questões feitas." sqref="F68">
      <formula1>0</formula1>
      <formula2>E68</formula2>
    </dataValidation>
    <dataValidation type="whole" allowBlank="1" showErrorMessage="1" error="Acertos não pode ser maior que as questões feitas." sqref="F69">
      <formula1>0</formula1>
      <formula2>E69</formula2>
    </dataValidation>
    <dataValidation type="whole" allowBlank="1" showErrorMessage="1" error="Acertos não pode ser maior que as questões feitas." sqref="F70">
      <formula1>0</formula1>
      <formula2>E70</formula2>
    </dataValidation>
    <dataValidation type="whole" allowBlank="1" showErrorMessage="1" error="Acertos não pode ser maior que as questões feitas." sqref="F71">
      <formula1>0</formula1>
      <formula2>E71</formula2>
    </dataValidation>
    <dataValidation type="whole" allowBlank="1" showErrorMessage="1" error="Acertos não pode ser maior que as questões feitas." sqref="F72">
      <formula1>0</formula1>
      <formula2>E72</formula2>
    </dataValidation>
    <dataValidation type="whole" allowBlank="1" showErrorMessage="1" error="Acertos não pode ser maior que as questões feitas." sqref="F73">
      <formula1>0</formula1>
      <formula2>E73</formula2>
    </dataValidation>
    <dataValidation type="whole" allowBlank="1" showErrorMessage="1" error="Acertos não pode ser maior que as questões feitas." sqref="F74">
      <formula1>0</formula1>
      <formula2>E74</formula2>
    </dataValidation>
    <dataValidation type="whole" allowBlank="1" showErrorMessage="1" error="Acertos não pode ser maior que as questões feitas." sqref="F75">
      <formula1>0</formula1>
      <formula2>E75</formula2>
    </dataValidation>
    <dataValidation type="whole" allowBlank="1" showErrorMessage="1" error="Acertos não pode ser maior que as questões feitas." sqref="F76">
      <formula1>0</formula1>
      <formula2>E76</formula2>
    </dataValidation>
    <dataValidation type="whole" allowBlank="1" showErrorMessage="1" error="Acertos não pode ser maior que as questões feitas." sqref="F77">
      <formula1>0</formula1>
      <formula2>E77</formula2>
    </dataValidation>
    <dataValidation type="whole" allowBlank="1" showErrorMessage="1" error="Acertos não pode ser maior que as questões feitas." sqref="F78">
      <formula1>0</formula1>
      <formula2>E78</formula2>
    </dataValidation>
    <dataValidation type="whole" allowBlank="1" showErrorMessage="1" error="Acertos não pode ser maior que as questões feitas." sqref="F79">
      <formula1>0</formula1>
      <formula2>E79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80">
      <formula1>0</formula1>
      <formula2>E80</formula2>
    </dataValidation>
    <dataValidation type="whole" allowBlank="1" showErrorMessage="1" error="Acertos não pode ser maior que as questões feitas." sqref="F81">
      <formula1>0</formula1>
      <formula2>E81</formula2>
    </dataValidation>
    <dataValidation type="whole" allowBlank="1" showErrorMessage="1" error="Acertos não pode ser maior que as questões feitas." sqref="F82">
      <formula1>0</formula1>
      <formula2>E82</formula2>
    </dataValidation>
    <dataValidation type="whole" allowBlank="1" showErrorMessage="1" error="Acertos não pode ser maior que as questões feitas." sqref="F83">
      <formula1>0</formula1>
      <formula2>E83</formula2>
    </dataValidation>
    <dataValidation type="whole" allowBlank="1" showErrorMessage="1" error="Acertos não pode ser maior que as questões feitas." sqref="F84">
      <formula1>0</formula1>
      <formula2>E84</formula2>
    </dataValidation>
    <dataValidation type="whole" allowBlank="1" showErrorMessage="1" error="Acertos não pode ser maior que as questões feitas." sqref="F85">
      <formula1>0</formula1>
      <formula2>E85</formula2>
    </dataValidation>
    <dataValidation type="whole" allowBlank="1" showErrorMessage="1" error="Acertos não pode ser maior que as questões feitas." sqref="F86">
      <formula1>0</formula1>
      <formula2>E86</formula2>
    </dataValidation>
    <dataValidation type="whole" allowBlank="1" showErrorMessage="1" error="Acertos não pode ser maior que as questões feitas." sqref="F87">
      <formula1>0</formula1>
      <formula2>E87</formula2>
    </dataValidation>
    <dataValidation type="whole" allowBlank="1" showErrorMessage="1" error="Acertos não pode ser maior que as questões feitas." sqref="F88">
      <formula1>0</formula1>
      <formula2>E88</formula2>
    </dataValidation>
    <dataValidation type="whole" allowBlank="1" showErrorMessage="1" error="Acertos não pode ser maior que as questões feitas." sqref="F89">
      <formula1>0</formula1>
      <formula2>E89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allowBlank="1" showErrorMessage="1" error="Acertos não pode ser maior que as questões feitas." sqref="F90">
      <formula1>0</formula1>
      <formula2>E90</formula2>
    </dataValidation>
    <dataValidation type="whole" allowBlank="1" showErrorMessage="1" error="Acertos não pode ser maior que as questões feitas." sqref="F91">
      <formula1>0</formula1>
      <formula2>E91</formula2>
    </dataValidation>
    <dataValidation type="whole" allowBlank="1" showErrorMessage="1" error="Acertos não pode ser maior que as questões feitas." sqref="F92">
      <formula1>0</formula1>
      <formula2>E92</formula2>
    </dataValidation>
    <dataValidation type="whole" allowBlank="1" showErrorMessage="1" error="Acertos não pode ser maior que as questões feitas." sqref="F93">
      <formula1>0</formula1>
      <formula2>E93</formula2>
    </dataValidation>
    <dataValidation type="whole" allowBlank="1" showErrorMessage="1" error="Acertos não pode ser maior que as questões feitas." sqref="F94">
      <formula1>0</formula1>
      <formula2>E94</formula2>
    </dataValidation>
    <dataValidation type="whole" allowBlank="1" showErrorMessage="1" error="Acertos não pode ser maior que as questões feitas." sqref="F95">
      <formula1>0</formula1>
      <formula2>E95</formula2>
    </dataValidation>
    <dataValidation type="whole" allowBlank="1" showErrorMessage="1" error="Acertos não pode ser maior que as questões feitas." sqref="F96">
      <formula1>0</formula1>
      <formula2>E96</formula2>
    </dataValidation>
    <dataValidation type="whole" allowBlank="1" showErrorMessage="1" error="Acertos não pode ser maior que as questões feitas." sqref="F97">
      <formula1>0</formula1>
      <formula2>E97</formula2>
    </dataValidation>
    <dataValidation type="whole" allowBlank="1" showErrorMessage="1" error="Acertos não pode ser maior que as questões feitas." sqref="F98">
      <formula1>0</formula1>
      <formula2>E98</formula2>
    </dataValidation>
    <dataValidation type="whole" allowBlank="1" showErrorMessage="1" error="Acertos não pode ser maior que as questões feitas." sqref="F99">
      <formula1>0</formula1>
      <formula2>E99</formula2>
    </dataValidation>
    <dataValidation type="whole" operator="greaterThanOrEqual" allowBlank="1" showErrorMessage="1" error="Informe um número inteiro maior ou igual a zero." sqref="I8:I233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00">
      <formula1>0</formula1>
      <formula2>I100</formula2>
    </dataValidation>
    <dataValidation type="whole" allowBlank="1" showErrorMessage="1" error="Acertos não pode ser maior que as questões feitas." sqref="J101">
      <formula1>0</formula1>
      <formula2>I101</formula2>
    </dataValidation>
    <dataValidation type="whole" allowBlank="1" showErrorMessage="1" error="Acertos não pode ser maior que as questões feitas." sqref="J102">
      <formula1>0</formula1>
      <formula2>I102</formula2>
    </dataValidation>
    <dataValidation type="whole" allowBlank="1" showErrorMessage="1" error="Acertos não pode ser maior que as questões feitas." sqref="J103">
      <formula1>0</formula1>
      <formula2>I103</formula2>
    </dataValidation>
    <dataValidation type="whole" allowBlank="1" showErrorMessage="1" error="Acertos não pode ser maior que as questões feitas." sqref="J104">
      <formula1>0</formula1>
      <formula2>I104</formula2>
    </dataValidation>
    <dataValidation type="whole" allowBlank="1" showErrorMessage="1" error="Acertos não pode ser maior que as questões feitas." sqref="J105">
      <formula1>0</formula1>
      <formula2>I105</formula2>
    </dataValidation>
    <dataValidation type="whole" allowBlank="1" showErrorMessage="1" error="Acertos não pode ser maior que as questões feitas." sqref="J106">
      <formula1>0</formula1>
      <formula2>I106</formula2>
    </dataValidation>
    <dataValidation type="whole" allowBlank="1" showErrorMessage="1" error="Acertos não pode ser maior que as questões feitas." sqref="J107">
      <formula1>0</formula1>
      <formula2>I107</formula2>
    </dataValidation>
    <dataValidation type="whole" allowBlank="1" showErrorMessage="1" error="Acertos não pode ser maior que as questões feitas." sqref="J108">
      <formula1>0</formula1>
      <formula2>I108</formula2>
    </dataValidation>
    <dataValidation type="whole" allowBlank="1" showErrorMessage="1" error="Acertos não pode ser maior que as questões feitas." sqref="J109">
      <formula1>0</formula1>
      <formula2>I109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10">
      <formula1>0</formula1>
      <formula2>I110</formula2>
    </dataValidation>
    <dataValidation type="whole" allowBlank="1" showErrorMessage="1" error="Acertos não pode ser maior que as questões feitas." sqref="J111">
      <formula1>0</formula1>
      <formula2>I111</formula2>
    </dataValidation>
    <dataValidation type="whole" allowBlank="1" showErrorMessage="1" error="Acertos não pode ser maior que as questões feitas." sqref="J112">
      <formula1>0</formula1>
      <formula2>I112</formula2>
    </dataValidation>
    <dataValidation type="whole" allowBlank="1" showErrorMessage="1" error="Acertos não pode ser maior que as questões feitas." sqref="J113">
      <formula1>0</formula1>
      <formula2>I113</formula2>
    </dataValidation>
    <dataValidation type="whole" allowBlank="1" showErrorMessage="1" error="Acertos não pode ser maior que as questões feitas." sqref="J114">
      <formula1>0</formula1>
      <formula2>I114</formula2>
    </dataValidation>
    <dataValidation type="whole" allowBlank="1" showErrorMessage="1" error="Acertos não pode ser maior que as questões feitas." sqref="J115">
      <formula1>0</formula1>
      <formula2>I115</formula2>
    </dataValidation>
    <dataValidation type="whole" allowBlank="1" showErrorMessage="1" error="Acertos não pode ser maior que as questões feitas." sqref="J116">
      <formula1>0</formula1>
      <formula2>I116</formula2>
    </dataValidation>
    <dataValidation type="whole" allowBlank="1" showErrorMessage="1" error="Acertos não pode ser maior que as questões feitas." sqref="J117">
      <formula1>0</formula1>
      <formula2>I117</formula2>
    </dataValidation>
    <dataValidation type="whole" allowBlank="1" showErrorMessage="1" error="Acertos não pode ser maior que as questões feitas." sqref="J118">
      <formula1>0</formula1>
      <formula2>I118</formula2>
    </dataValidation>
    <dataValidation type="whole" allowBlank="1" showErrorMessage="1" error="Acertos não pode ser maior que as questões feitas." sqref="J119">
      <formula1>0</formula1>
      <formula2>I119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20">
      <formula1>0</formula1>
      <formula2>I120</formula2>
    </dataValidation>
    <dataValidation type="whole" allowBlank="1" showErrorMessage="1" error="Acertos não pode ser maior que as questões feitas." sqref="J121">
      <formula1>0</formula1>
      <formula2>I121</formula2>
    </dataValidation>
    <dataValidation type="whole" allowBlank="1" showErrorMessage="1" error="Acertos não pode ser maior que as questões feitas." sqref="J122">
      <formula1>0</formula1>
      <formula2>I122</formula2>
    </dataValidation>
    <dataValidation type="whole" allowBlank="1" showErrorMessage="1" error="Acertos não pode ser maior que as questões feitas." sqref="J123">
      <formula1>0</formula1>
      <formula2>I123</formula2>
    </dataValidation>
    <dataValidation type="whole" allowBlank="1" showErrorMessage="1" error="Acertos não pode ser maior que as questões feitas." sqref="J124">
      <formula1>0</formula1>
      <formula2>I124</formula2>
    </dataValidation>
    <dataValidation type="whole" allowBlank="1" showErrorMessage="1" error="Acertos não pode ser maior que as questões feitas." sqref="J125">
      <formula1>0</formula1>
      <formula2>I125</formula2>
    </dataValidation>
    <dataValidation type="whole" allowBlank="1" showErrorMessage="1" error="Acertos não pode ser maior que as questões feitas." sqref="J126">
      <formula1>0</formula1>
      <formula2>I126</formula2>
    </dataValidation>
    <dataValidation type="whole" allowBlank="1" showErrorMessage="1" error="Acertos não pode ser maior que as questões feitas." sqref="J127">
      <formula1>0</formula1>
      <formula2>I127</formula2>
    </dataValidation>
    <dataValidation type="whole" allowBlank="1" showErrorMessage="1" error="Acertos não pode ser maior que as questões feitas." sqref="J128">
      <formula1>0</formula1>
      <formula2>I128</formula2>
    </dataValidation>
    <dataValidation type="whole" allowBlank="1" showErrorMessage="1" error="Acertos não pode ser maior que as questões feitas." sqref="J129">
      <formula1>0</formula1>
      <formula2>I129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30">
      <formula1>0</formula1>
      <formula2>I130</formula2>
    </dataValidation>
    <dataValidation type="whole" allowBlank="1" showErrorMessage="1" error="Acertos não pode ser maior que as questões feitas." sqref="J131">
      <formula1>0</formula1>
      <formula2>I131</formula2>
    </dataValidation>
    <dataValidation type="whole" allowBlank="1" showErrorMessage="1" error="Acertos não pode ser maior que as questões feitas." sqref="J132">
      <formula1>0</formula1>
      <formula2>I132</formula2>
    </dataValidation>
    <dataValidation type="whole" allowBlank="1" showErrorMessage="1" error="Acertos não pode ser maior que as questões feitas." sqref="J133">
      <formula1>0</formula1>
      <formula2>I133</formula2>
    </dataValidation>
    <dataValidation type="whole" allowBlank="1" showErrorMessage="1" error="Acertos não pode ser maior que as questões feitas." sqref="J134">
      <formula1>0</formula1>
      <formula2>I134</formula2>
    </dataValidation>
    <dataValidation type="whole" allowBlank="1" showErrorMessage="1" error="Acertos não pode ser maior que as questões feitas." sqref="J135">
      <formula1>0</formula1>
      <formula2>I135</formula2>
    </dataValidation>
    <dataValidation type="whole" allowBlank="1" showErrorMessage="1" error="Acertos não pode ser maior que as questões feitas." sqref="J136">
      <formula1>0</formula1>
      <formula2>I136</formula2>
    </dataValidation>
    <dataValidation type="whole" allowBlank="1" showErrorMessage="1" error="Acertos não pode ser maior que as questões feitas." sqref="J137">
      <formula1>0</formula1>
      <formula2>I137</formula2>
    </dataValidation>
    <dataValidation type="whole" allowBlank="1" showErrorMessage="1" error="Acertos não pode ser maior que as questões feitas." sqref="J138">
      <formula1>0</formula1>
      <formula2>I138</formula2>
    </dataValidation>
    <dataValidation type="whole" allowBlank="1" showErrorMessage="1" error="Acertos não pode ser maior que as questões feitas." sqref="J139">
      <formula1>0</formula1>
      <formula2>I139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40">
      <formula1>0</formula1>
      <formula2>I140</formula2>
    </dataValidation>
    <dataValidation type="whole" allowBlank="1" showErrorMessage="1" error="Acertos não pode ser maior que as questões feitas." sqref="J141">
      <formula1>0</formula1>
      <formula2>I141</formula2>
    </dataValidation>
    <dataValidation type="whole" allowBlank="1" showErrorMessage="1" error="Acertos não pode ser maior que as questões feitas." sqref="J142">
      <formula1>0</formula1>
      <formula2>I142</formula2>
    </dataValidation>
    <dataValidation type="whole" allowBlank="1" showErrorMessage="1" error="Acertos não pode ser maior que as questões feitas." sqref="J143">
      <formula1>0</formula1>
      <formula2>I143</formula2>
    </dataValidation>
    <dataValidation type="whole" allowBlank="1" showErrorMessage="1" error="Acertos não pode ser maior que as questões feitas." sqref="J144">
      <formula1>0</formula1>
      <formula2>I144</formula2>
    </dataValidation>
    <dataValidation type="whole" allowBlank="1" showErrorMessage="1" error="Acertos não pode ser maior que as questões feitas." sqref="J145">
      <formula1>0</formula1>
      <formula2>I145</formula2>
    </dataValidation>
    <dataValidation type="whole" allowBlank="1" showErrorMessage="1" error="Acertos não pode ser maior que as questões feitas." sqref="J146">
      <formula1>0</formula1>
      <formula2>I146</formula2>
    </dataValidation>
    <dataValidation type="whole" allowBlank="1" showErrorMessage="1" error="Acertos não pode ser maior que as questões feitas." sqref="J147">
      <formula1>0</formula1>
      <formula2>I147</formula2>
    </dataValidation>
    <dataValidation type="whole" allowBlank="1" showErrorMessage="1" error="Acertos não pode ser maior que as questões feitas." sqref="J148">
      <formula1>0</formula1>
      <formula2>I148</formula2>
    </dataValidation>
    <dataValidation type="whole" allowBlank="1" showErrorMessage="1" error="Acertos não pode ser maior que as questões feitas." sqref="J149">
      <formula1>0</formula1>
      <formula2>I149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50">
      <formula1>0</formula1>
      <formula2>I150</formula2>
    </dataValidation>
    <dataValidation type="whole" allowBlank="1" showErrorMessage="1" error="Acertos não pode ser maior que as questões feitas." sqref="J151">
      <formula1>0</formula1>
      <formula2>I151</formula2>
    </dataValidation>
    <dataValidation type="whole" allowBlank="1" showErrorMessage="1" error="Acertos não pode ser maior que as questões feitas." sqref="J152">
      <formula1>0</formula1>
      <formula2>I152</formula2>
    </dataValidation>
    <dataValidation type="whole" allowBlank="1" showErrorMessage="1" error="Acertos não pode ser maior que as questões feitas." sqref="J153">
      <formula1>0</formula1>
      <formula2>I153</formula2>
    </dataValidation>
    <dataValidation type="whole" allowBlank="1" showErrorMessage="1" error="Acertos não pode ser maior que as questões feitas." sqref="J154">
      <formula1>0</formula1>
      <formula2>I154</formula2>
    </dataValidation>
    <dataValidation type="whole" allowBlank="1" showErrorMessage="1" error="Acertos não pode ser maior que as questões feitas." sqref="J155">
      <formula1>0</formula1>
      <formula2>I155</formula2>
    </dataValidation>
    <dataValidation type="whole" allowBlank="1" showErrorMessage="1" error="Acertos não pode ser maior que as questões feitas." sqref="J156">
      <formula1>0</formula1>
      <formula2>I156</formula2>
    </dataValidation>
    <dataValidation type="whole" allowBlank="1" showErrorMessage="1" error="Acertos não pode ser maior que as questões feitas." sqref="J157">
      <formula1>0</formula1>
      <formula2>I157</formula2>
    </dataValidation>
    <dataValidation type="whole" allowBlank="1" showErrorMessage="1" error="Acertos não pode ser maior que as questões feitas." sqref="J158">
      <formula1>0</formula1>
      <formula2>I158</formula2>
    </dataValidation>
    <dataValidation type="whole" allowBlank="1" showErrorMessage="1" error="Acertos não pode ser maior que as questões feitas." sqref="J159">
      <formula1>0</formula1>
      <formula2>I159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60">
      <formula1>0</formula1>
      <formula2>I160</formula2>
    </dataValidation>
    <dataValidation type="whole" allowBlank="1" showErrorMessage="1" error="Acertos não pode ser maior que as questões feitas." sqref="J161">
      <formula1>0</formula1>
      <formula2>I161</formula2>
    </dataValidation>
    <dataValidation type="whole" allowBlank="1" showErrorMessage="1" error="Acertos não pode ser maior que as questões feitas." sqref="J162">
      <formula1>0</formula1>
      <formula2>I162</formula2>
    </dataValidation>
    <dataValidation type="whole" allowBlank="1" showErrorMessage="1" error="Acertos não pode ser maior que as questões feitas." sqref="J163">
      <formula1>0</formula1>
      <formula2>I163</formula2>
    </dataValidation>
    <dataValidation type="whole" allowBlank="1" showErrorMessage="1" error="Acertos não pode ser maior que as questões feitas." sqref="J164">
      <formula1>0</formula1>
      <formula2>I164</formula2>
    </dataValidation>
    <dataValidation type="whole" allowBlank="1" showErrorMessage="1" error="Acertos não pode ser maior que as questões feitas." sqref="J165">
      <formula1>0</formula1>
      <formula2>I165</formula2>
    </dataValidation>
    <dataValidation type="whole" allowBlank="1" showErrorMessage="1" error="Acertos não pode ser maior que as questões feitas." sqref="J166">
      <formula1>0</formula1>
      <formula2>I166</formula2>
    </dataValidation>
    <dataValidation type="whole" allowBlank="1" showErrorMessage="1" error="Acertos não pode ser maior que as questões feitas." sqref="J167">
      <formula1>0</formula1>
      <formula2>I167</formula2>
    </dataValidation>
    <dataValidation type="whole" allowBlank="1" showErrorMessage="1" error="Acertos não pode ser maior que as questões feitas." sqref="J168">
      <formula1>0</formula1>
      <formula2>I168</formula2>
    </dataValidation>
    <dataValidation type="whole" allowBlank="1" showErrorMessage="1" error="Acertos não pode ser maior que as questões feitas." sqref="J169">
      <formula1>0</formula1>
      <formula2>I169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70">
      <formula1>0</formula1>
      <formula2>I170</formula2>
    </dataValidation>
    <dataValidation type="whole" allowBlank="1" showErrorMessage="1" error="Acertos não pode ser maior que as questões feitas." sqref="J171">
      <formula1>0</formula1>
      <formula2>I171</formula2>
    </dataValidation>
    <dataValidation type="whole" allowBlank="1" showErrorMessage="1" error="Acertos não pode ser maior que as questões feitas." sqref="J172">
      <formula1>0</formula1>
      <formula2>I172</formula2>
    </dataValidation>
    <dataValidation type="whole" allowBlank="1" showErrorMessage="1" error="Acertos não pode ser maior que as questões feitas." sqref="J173">
      <formula1>0</formula1>
      <formula2>I173</formula2>
    </dataValidation>
    <dataValidation type="whole" allowBlank="1" showErrorMessage="1" error="Acertos não pode ser maior que as questões feitas." sqref="J174">
      <formula1>0</formula1>
      <formula2>I174</formula2>
    </dataValidation>
    <dataValidation type="whole" allowBlank="1" showErrorMessage="1" error="Acertos não pode ser maior que as questões feitas." sqref="J175">
      <formula1>0</formula1>
      <formula2>I175</formula2>
    </dataValidation>
    <dataValidation type="whole" allowBlank="1" showErrorMessage="1" error="Acertos não pode ser maior que as questões feitas." sqref="J176">
      <formula1>0</formula1>
      <formula2>I176</formula2>
    </dataValidation>
    <dataValidation type="whole" allowBlank="1" showErrorMessage="1" error="Acertos não pode ser maior que as questões feitas." sqref="J177">
      <formula1>0</formula1>
      <formula2>I177</formula2>
    </dataValidation>
    <dataValidation type="whole" allowBlank="1" showErrorMessage="1" error="Acertos não pode ser maior que as questões feitas." sqref="J178">
      <formula1>0</formula1>
      <formula2>I178</formula2>
    </dataValidation>
    <dataValidation type="whole" allowBlank="1" showErrorMessage="1" error="Acertos não pode ser maior que as questões feitas." sqref="J179">
      <formula1>0</formula1>
      <formula2>I179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80">
      <formula1>0</formula1>
      <formula2>I180</formula2>
    </dataValidation>
    <dataValidation type="whole" allowBlank="1" showErrorMessage="1" error="Acertos não pode ser maior que as questões feitas." sqref="J181">
      <formula1>0</formula1>
      <formula2>I181</formula2>
    </dataValidation>
    <dataValidation type="whole" allowBlank="1" showErrorMessage="1" error="Acertos não pode ser maior que as questões feitas." sqref="J182">
      <formula1>0</formula1>
      <formula2>I182</formula2>
    </dataValidation>
    <dataValidation type="whole" allowBlank="1" showErrorMessage="1" error="Acertos não pode ser maior que as questões feitas." sqref="J183">
      <formula1>0</formula1>
      <formula2>I183</formula2>
    </dataValidation>
    <dataValidation type="whole" allowBlank="1" showErrorMessage="1" error="Acertos não pode ser maior que as questões feitas." sqref="J184">
      <formula1>0</formula1>
      <formula2>I184</formula2>
    </dataValidation>
    <dataValidation type="whole" allowBlank="1" showErrorMessage="1" error="Acertos não pode ser maior que as questões feitas." sqref="J185">
      <formula1>0</formula1>
      <formula2>I185</formula2>
    </dataValidation>
    <dataValidation type="whole" allowBlank="1" showErrorMessage="1" error="Acertos não pode ser maior que as questões feitas." sqref="J186">
      <formula1>0</formula1>
      <formula2>I186</formula2>
    </dataValidation>
    <dataValidation type="whole" allowBlank="1" showErrorMessage="1" error="Acertos não pode ser maior que as questões feitas." sqref="J187">
      <formula1>0</formula1>
      <formula2>I187</formula2>
    </dataValidation>
    <dataValidation type="whole" allowBlank="1" showErrorMessage="1" error="Acertos não pode ser maior que as questões feitas." sqref="J188">
      <formula1>0</formula1>
      <formula2>I188</formula2>
    </dataValidation>
    <dataValidation type="whole" allowBlank="1" showErrorMessage="1" error="Acertos não pode ser maior que as questões feitas." sqref="J189">
      <formula1>0</formula1>
      <formula2>I189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190">
      <formula1>0</formula1>
      <formula2>I190</formula2>
    </dataValidation>
    <dataValidation type="whole" allowBlank="1" showErrorMessage="1" error="Acertos não pode ser maior que as questões feitas." sqref="J191">
      <formula1>0</formula1>
      <formula2>I191</formula2>
    </dataValidation>
    <dataValidation type="whole" allowBlank="1" showErrorMessage="1" error="Acertos não pode ser maior que as questões feitas." sqref="J192">
      <formula1>0</formula1>
      <formula2>I192</formula2>
    </dataValidation>
    <dataValidation type="whole" allowBlank="1" showErrorMessage="1" error="Acertos não pode ser maior que as questões feitas." sqref="J193">
      <formula1>0</formula1>
      <formula2>I193</formula2>
    </dataValidation>
    <dataValidation type="whole" allowBlank="1" showErrorMessage="1" error="Acertos não pode ser maior que as questões feitas." sqref="J194">
      <formula1>0</formula1>
      <formula2>I194</formula2>
    </dataValidation>
    <dataValidation type="whole" allowBlank="1" showErrorMessage="1" error="Acertos não pode ser maior que as questões feitas." sqref="J195">
      <formula1>0</formula1>
      <formula2>I195</formula2>
    </dataValidation>
    <dataValidation type="whole" allowBlank="1" showErrorMessage="1" error="Acertos não pode ser maior que as questões feitas." sqref="J196">
      <formula1>0</formula1>
      <formula2>I196</formula2>
    </dataValidation>
    <dataValidation type="whole" allowBlank="1" showErrorMessage="1" error="Acertos não pode ser maior que as questões feitas." sqref="J197">
      <formula1>0</formula1>
      <formula2>I197</formula2>
    </dataValidation>
    <dataValidation type="whole" allowBlank="1" showErrorMessage="1" error="Acertos não pode ser maior que as questões feitas." sqref="J198">
      <formula1>0</formula1>
      <formula2>I198</formula2>
    </dataValidation>
    <dataValidation type="whole" allowBlank="1" showErrorMessage="1" error="Acertos não pode ser maior que as questões feitas." sqref="J199">
      <formula1>0</formula1>
      <formula2>I199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00">
      <formula1>0</formula1>
      <formula2>I200</formula2>
    </dataValidation>
    <dataValidation type="whole" allowBlank="1" showErrorMessage="1" error="Acertos não pode ser maior que as questões feitas." sqref="J201">
      <formula1>0</formula1>
      <formula2>I201</formula2>
    </dataValidation>
    <dataValidation type="whole" allowBlank="1" showErrorMessage="1" error="Acertos não pode ser maior que as questões feitas." sqref="J202">
      <formula1>0</formula1>
      <formula2>I202</formula2>
    </dataValidation>
    <dataValidation type="whole" allowBlank="1" showErrorMessage="1" error="Acertos não pode ser maior que as questões feitas." sqref="J203">
      <formula1>0</formula1>
      <formula2>I203</formula2>
    </dataValidation>
    <dataValidation type="whole" allowBlank="1" showErrorMessage="1" error="Acertos não pode ser maior que as questões feitas." sqref="J204">
      <formula1>0</formula1>
      <formula2>I204</formula2>
    </dataValidation>
    <dataValidation type="whole" allowBlank="1" showErrorMessage="1" error="Acertos não pode ser maior que as questões feitas." sqref="J205">
      <formula1>0</formula1>
      <formula2>I205</formula2>
    </dataValidation>
    <dataValidation type="whole" allowBlank="1" showErrorMessage="1" error="Acertos não pode ser maior que as questões feitas." sqref="J206">
      <formula1>0</formula1>
      <formula2>I206</formula2>
    </dataValidation>
    <dataValidation type="whole" allowBlank="1" showErrorMessage="1" error="Acertos não pode ser maior que as questões feitas." sqref="J207">
      <formula1>0</formula1>
      <formula2>I207</formula2>
    </dataValidation>
    <dataValidation type="whole" allowBlank="1" showErrorMessage="1" error="Acertos não pode ser maior que as questões feitas." sqref="J208">
      <formula1>0</formula1>
      <formula2>I208</formula2>
    </dataValidation>
    <dataValidation type="whole" allowBlank="1" showErrorMessage="1" error="Acertos não pode ser maior que as questões feitas." sqref="J209">
      <formula1>0</formula1>
      <formula2>I209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10">
      <formula1>0</formula1>
      <formula2>I210</formula2>
    </dataValidation>
    <dataValidation type="whole" allowBlank="1" showErrorMessage="1" error="Acertos não pode ser maior que as questões feitas." sqref="J211">
      <formula1>0</formula1>
      <formula2>I211</formula2>
    </dataValidation>
    <dataValidation type="whole" allowBlank="1" showErrorMessage="1" error="Acertos não pode ser maior que as questões feitas." sqref="J212">
      <formula1>0</formula1>
      <formula2>I212</formula2>
    </dataValidation>
    <dataValidation type="whole" allowBlank="1" showErrorMessage="1" error="Acertos não pode ser maior que as questões feitas." sqref="J213">
      <formula1>0</formula1>
      <formula2>I213</formula2>
    </dataValidation>
    <dataValidation type="whole" allowBlank="1" showErrorMessage="1" error="Acertos não pode ser maior que as questões feitas." sqref="J214">
      <formula1>0</formula1>
      <formula2>I214</formula2>
    </dataValidation>
    <dataValidation type="whole" allowBlank="1" showErrorMessage="1" error="Acertos não pode ser maior que as questões feitas." sqref="J215">
      <formula1>0</formula1>
      <formula2>I215</formula2>
    </dataValidation>
    <dataValidation type="whole" allowBlank="1" showErrorMessage="1" error="Acertos não pode ser maior que as questões feitas." sqref="J216">
      <formula1>0</formula1>
      <formula2>I216</formula2>
    </dataValidation>
    <dataValidation type="whole" allowBlank="1" showErrorMessage="1" error="Acertos não pode ser maior que as questões feitas." sqref="J217">
      <formula1>0</formula1>
      <formula2>I217</formula2>
    </dataValidation>
    <dataValidation type="whole" allowBlank="1" showErrorMessage="1" error="Acertos não pode ser maior que as questões feitas." sqref="J218">
      <formula1>0</formula1>
      <formula2>I218</formula2>
    </dataValidation>
    <dataValidation type="whole" allowBlank="1" showErrorMessage="1" error="Acertos não pode ser maior que as questões feitas." sqref="J219">
      <formula1>0</formula1>
      <formula2>I219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20">
      <formula1>0</formula1>
      <formula2>I220</formula2>
    </dataValidation>
    <dataValidation type="whole" allowBlank="1" showErrorMessage="1" error="Acertos não pode ser maior que as questões feitas." sqref="J221">
      <formula1>0</formula1>
      <formula2>I221</formula2>
    </dataValidation>
    <dataValidation type="whole" allowBlank="1" showErrorMessage="1" error="Acertos não pode ser maior que as questões feitas." sqref="J222">
      <formula1>0</formula1>
      <formula2>I222</formula2>
    </dataValidation>
    <dataValidation type="whole" allowBlank="1" showErrorMessage="1" error="Acertos não pode ser maior que as questões feitas." sqref="J223">
      <formula1>0</formula1>
      <formula2>I223</formula2>
    </dataValidation>
    <dataValidation type="whole" allowBlank="1" showErrorMessage="1" error="Acertos não pode ser maior que as questões feitas." sqref="J224">
      <formula1>0</formula1>
      <formula2>I224</formula2>
    </dataValidation>
    <dataValidation type="whole" allowBlank="1" showErrorMessage="1" error="Acertos não pode ser maior que as questões feitas." sqref="J225">
      <formula1>0</formula1>
      <formula2>I225</formula2>
    </dataValidation>
    <dataValidation type="whole" allowBlank="1" showErrorMessage="1" error="Acertos não pode ser maior que as questões feitas." sqref="J226">
      <formula1>0</formula1>
      <formula2>I226</formula2>
    </dataValidation>
    <dataValidation type="whole" allowBlank="1" showErrorMessage="1" error="Acertos não pode ser maior que as questões feitas." sqref="J227">
      <formula1>0</formula1>
      <formula2>I227</formula2>
    </dataValidation>
    <dataValidation type="whole" allowBlank="1" showErrorMessage="1" error="Acertos não pode ser maior que as questões feitas." sqref="J228">
      <formula1>0</formula1>
      <formula2>I228</formula2>
    </dataValidation>
    <dataValidation type="whole" allowBlank="1" showErrorMessage="1" error="Acertos não pode ser maior que as questões feitas." sqref="J229">
      <formula1>0</formula1>
      <formula2>I229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30">
      <formula1>0</formula1>
      <formula2>I230</formula2>
    </dataValidation>
    <dataValidation type="whole" allowBlank="1" showErrorMessage="1" error="Acertos não pode ser maior que as questões feitas." sqref="J231">
      <formula1>0</formula1>
      <formula2>I231</formula2>
    </dataValidation>
    <dataValidation type="whole" allowBlank="1" showErrorMessage="1" error="Acertos não pode ser maior que as questões feitas." sqref="J232">
      <formula1>0</formula1>
      <formula2>I232</formula2>
    </dataValidation>
    <dataValidation type="whole" allowBlank="1" showErrorMessage="1" error="Acertos não pode ser maior que as questões feitas." sqref="J233">
      <formula1>0</formula1>
      <formula2>I233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48">
      <formula1>0</formula1>
      <formula2>I48</formula2>
    </dataValidation>
    <dataValidation type="whole" allowBlank="1" showErrorMessage="1" error="Acertos não pode ser maior que as questões feitas." sqref="J49">
      <formula1>0</formula1>
      <formula2>I49</formula2>
    </dataValidation>
    <dataValidation type="whole" allowBlank="1" showErrorMessage="1" error="Acertos não pode ser maior que as questões feitas." sqref="J50">
      <formula1>0</formula1>
      <formula2>I50</formula2>
    </dataValidation>
    <dataValidation type="whole" allowBlank="1" showErrorMessage="1" error="Acertos não pode ser maior que as questões feitas." sqref="J51">
      <formula1>0</formula1>
      <formula2>I51</formula2>
    </dataValidation>
    <dataValidation type="whole" allowBlank="1" showErrorMessage="1" error="Acertos não pode ser maior que as questões feitas." sqref="J52">
      <formula1>0</formula1>
      <formula2>I52</formula2>
    </dataValidation>
    <dataValidation type="whole" allowBlank="1" showErrorMessage="1" error="Acertos não pode ser maior que as questões feitas." sqref="J53">
      <formula1>0</formula1>
      <formula2>I53</formula2>
    </dataValidation>
    <dataValidation type="whole" allowBlank="1" showErrorMessage="1" error="Acertos não pode ser maior que as questões feitas." sqref="J54">
      <formula1>0</formula1>
      <formula2>I54</formula2>
    </dataValidation>
    <dataValidation type="whole" allowBlank="1" showErrorMessage="1" error="Acertos não pode ser maior que as questões feitas." sqref="J55">
      <formula1>0</formula1>
      <formula2>I55</formula2>
    </dataValidation>
    <dataValidation type="whole" allowBlank="1" showErrorMessage="1" error="Acertos não pode ser maior que as questões feitas." sqref="J56">
      <formula1>0</formula1>
      <formula2>I56</formula2>
    </dataValidation>
    <dataValidation type="whole" allowBlank="1" showErrorMessage="1" error="Acertos não pode ser maior que as questões feitas." sqref="J57">
      <formula1>0</formula1>
      <formula2>I57</formula2>
    </dataValidation>
    <dataValidation type="whole" allowBlank="1" showErrorMessage="1" error="Acertos não pode ser maior que as questões feitas." sqref="J58">
      <formula1>0</formula1>
      <formula2>I58</formula2>
    </dataValidation>
    <dataValidation type="whole" allowBlank="1" showErrorMessage="1" error="Acertos não pode ser maior que as questões feitas." sqref="J59">
      <formula1>0</formula1>
      <formula2>I59</formula2>
    </dataValidation>
    <dataValidation type="whole" allowBlank="1" showErrorMessage="1" error="Acertos não pode ser maior que as questões feitas." sqref="J60">
      <formula1>0</formula1>
      <formula2>I60</formula2>
    </dataValidation>
    <dataValidation type="whole" allowBlank="1" showErrorMessage="1" error="Acertos não pode ser maior que as questões feitas." sqref="J61">
      <formula1>0</formula1>
      <formula2>I61</formula2>
    </dataValidation>
    <dataValidation type="whole" allowBlank="1" showErrorMessage="1" error="Acertos não pode ser maior que as questões feitas." sqref="J62">
      <formula1>0</formula1>
      <formula2>I62</formula2>
    </dataValidation>
    <dataValidation type="whole" allowBlank="1" showErrorMessage="1" error="Acertos não pode ser maior que as questões feitas." sqref="J63">
      <formula1>0</formula1>
      <formula2>I63</formula2>
    </dataValidation>
    <dataValidation type="whole" allowBlank="1" showErrorMessage="1" error="Acertos não pode ser maior que as questões feitas." sqref="J64">
      <formula1>0</formula1>
      <formula2>I64</formula2>
    </dataValidation>
    <dataValidation type="whole" allowBlank="1" showErrorMessage="1" error="Acertos não pode ser maior que as questões feitas." sqref="J65">
      <formula1>0</formula1>
      <formula2>I65</formula2>
    </dataValidation>
    <dataValidation type="whole" allowBlank="1" showErrorMessage="1" error="Acertos não pode ser maior que as questões feitas." sqref="J66">
      <formula1>0</formula1>
      <formula2>I66</formula2>
    </dataValidation>
    <dataValidation type="whole" allowBlank="1" showErrorMessage="1" error="Acertos não pode ser maior que as questões feitas." sqref="J67">
      <formula1>0</formula1>
      <formula2>I67</formula2>
    </dataValidation>
    <dataValidation type="whole" allowBlank="1" showErrorMessage="1" error="Acertos não pode ser maior que as questões feitas." sqref="J68">
      <formula1>0</formula1>
      <formula2>I68</formula2>
    </dataValidation>
    <dataValidation type="whole" allowBlank="1" showErrorMessage="1" error="Acertos não pode ser maior que as questões feitas." sqref="J69">
      <formula1>0</formula1>
      <formula2>I69</formula2>
    </dataValidation>
    <dataValidation type="whole" allowBlank="1" showErrorMessage="1" error="Acertos não pode ser maior que as questões feitas." sqref="J70">
      <formula1>0</formula1>
      <formula2>I70</formula2>
    </dataValidation>
    <dataValidation type="whole" allowBlank="1" showErrorMessage="1" error="Acertos não pode ser maior que as questões feitas." sqref="J71">
      <formula1>0</formula1>
      <formula2>I71</formula2>
    </dataValidation>
    <dataValidation type="whole" allowBlank="1" showErrorMessage="1" error="Acertos não pode ser maior que as questões feitas." sqref="J72">
      <formula1>0</formula1>
      <formula2>I72</formula2>
    </dataValidation>
    <dataValidation type="whole" allowBlank="1" showErrorMessage="1" error="Acertos não pode ser maior que as questões feitas." sqref="J73">
      <formula1>0</formula1>
      <formula2>I73</formula2>
    </dataValidation>
    <dataValidation type="whole" allowBlank="1" showErrorMessage="1" error="Acertos não pode ser maior que as questões feitas." sqref="J74">
      <formula1>0</formula1>
      <formula2>I74</formula2>
    </dataValidation>
    <dataValidation type="whole" allowBlank="1" showErrorMessage="1" error="Acertos não pode ser maior que as questões feitas." sqref="J75">
      <formula1>0</formula1>
      <formula2>I75</formula2>
    </dataValidation>
    <dataValidation type="whole" allowBlank="1" showErrorMessage="1" error="Acertos não pode ser maior que as questões feitas." sqref="J76">
      <formula1>0</formula1>
      <formula2>I76</formula2>
    </dataValidation>
    <dataValidation type="whole" allowBlank="1" showErrorMessage="1" error="Acertos não pode ser maior que as questões feitas." sqref="J77">
      <formula1>0</formula1>
      <formula2>I77</formula2>
    </dataValidation>
    <dataValidation type="whole" allowBlank="1" showErrorMessage="1" error="Acertos não pode ser maior que as questões feitas." sqref="J78">
      <formula1>0</formula1>
      <formula2>I78</formula2>
    </dataValidation>
    <dataValidation type="whole" allowBlank="1" showErrorMessage="1" error="Acertos não pode ser maior que as questões feitas." sqref="J79">
      <formula1>0</formula1>
      <formula2>I79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80">
      <formula1>0</formula1>
      <formula2>I80</formula2>
    </dataValidation>
    <dataValidation type="whole" allowBlank="1" showErrorMessage="1" error="Acertos não pode ser maior que as questões feitas." sqref="J81">
      <formula1>0</formula1>
      <formula2>I81</formula2>
    </dataValidation>
    <dataValidation type="whole" allowBlank="1" showErrorMessage="1" error="Acertos não pode ser maior que as questões feitas." sqref="J82">
      <formula1>0</formula1>
      <formula2>I82</formula2>
    </dataValidation>
    <dataValidation type="whole" allowBlank="1" showErrorMessage="1" error="Acertos não pode ser maior que as questões feitas." sqref="J83">
      <formula1>0</formula1>
      <formula2>I83</formula2>
    </dataValidation>
    <dataValidation type="whole" allowBlank="1" showErrorMessage="1" error="Acertos não pode ser maior que as questões feitas." sqref="J84">
      <formula1>0</formula1>
      <formula2>I84</formula2>
    </dataValidation>
    <dataValidation type="whole" allowBlank="1" showErrorMessage="1" error="Acertos não pode ser maior que as questões feitas." sqref="J85">
      <formula1>0</formula1>
      <formula2>I85</formula2>
    </dataValidation>
    <dataValidation type="whole" allowBlank="1" showErrorMessage="1" error="Acertos não pode ser maior que as questões feitas." sqref="J86">
      <formula1>0</formula1>
      <formula2>I86</formula2>
    </dataValidation>
    <dataValidation type="whole" allowBlank="1" showErrorMessage="1" error="Acertos não pode ser maior que as questões feitas." sqref="J87">
      <formula1>0</formula1>
      <formula2>I87</formula2>
    </dataValidation>
    <dataValidation type="whole" allowBlank="1" showErrorMessage="1" error="Acertos não pode ser maior que as questões feitas." sqref="J88">
      <formula1>0</formula1>
      <formula2>I88</formula2>
    </dataValidation>
    <dataValidation type="whole" allowBlank="1" showErrorMessage="1" error="Acertos não pode ser maior que as questões feitas." sqref="J89">
      <formula1>0</formula1>
      <formula2>I89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allowBlank="1" showErrorMessage="1" error="Acertos não pode ser maior que as questões feitas." sqref="J90">
      <formula1>0</formula1>
      <formula2>I90</formula2>
    </dataValidation>
    <dataValidation type="whole" allowBlank="1" showErrorMessage="1" error="Acertos não pode ser maior que as questões feitas." sqref="J91">
      <formula1>0</formula1>
      <formula2>I91</formula2>
    </dataValidation>
    <dataValidation type="whole" allowBlank="1" showErrorMessage="1" error="Acertos não pode ser maior que as questões feitas." sqref="J92">
      <formula1>0</formula1>
      <formula2>I92</formula2>
    </dataValidation>
    <dataValidation type="whole" allowBlank="1" showErrorMessage="1" error="Acertos não pode ser maior que as questões feitas." sqref="J93">
      <formula1>0</formula1>
      <formula2>I93</formula2>
    </dataValidation>
    <dataValidation type="whole" allowBlank="1" showErrorMessage="1" error="Acertos não pode ser maior que as questões feitas." sqref="J94">
      <formula1>0</formula1>
      <formula2>I94</formula2>
    </dataValidation>
    <dataValidation type="whole" allowBlank="1" showErrorMessage="1" error="Acertos não pode ser maior que as questões feitas." sqref="J95">
      <formula1>0</formula1>
      <formula2>I95</formula2>
    </dataValidation>
    <dataValidation type="whole" allowBlank="1" showErrorMessage="1" error="Acertos não pode ser maior que as questões feitas." sqref="J96">
      <formula1>0</formula1>
      <formula2>I96</formula2>
    </dataValidation>
    <dataValidation type="whole" allowBlank="1" showErrorMessage="1" error="Acertos não pode ser maior que as questões feitas." sqref="J97">
      <formula1>0</formula1>
      <formula2>I97</formula2>
    </dataValidation>
    <dataValidation type="whole" allowBlank="1" showErrorMessage="1" error="Acertos não pode ser maior que as questões feitas." sqref="J98">
      <formula1>0</formula1>
      <formula2>I98</formula2>
    </dataValidation>
    <dataValidation type="whole" allowBlank="1" showErrorMessage="1" error="Acertos não pode ser maior que as questões feitas." sqref="J99">
      <formula1>0</formula1>
      <formula2>I99</formula2>
    </dataValidation>
    <dataValidation type="whole" operator="greaterThanOrEqual" allowBlank="1" showErrorMessage="1" error="Informe um número inteiro maior ou igual a zero." sqref="M8:M233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00">
      <formula1>0</formula1>
      <formula2>M100</formula2>
    </dataValidation>
    <dataValidation type="whole" allowBlank="1" showErrorMessage="1" error="Acertos não pode ser maior que as questões feitas." sqref="N101">
      <formula1>0</formula1>
      <formula2>M101</formula2>
    </dataValidation>
    <dataValidation type="whole" allowBlank="1" showErrorMessage="1" error="Acertos não pode ser maior que as questões feitas." sqref="N102">
      <formula1>0</formula1>
      <formula2>M102</formula2>
    </dataValidation>
    <dataValidation type="whole" allowBlank="1" showErrorMessage="1" error="Acertos não pode ser maior que as questões feitas." sqref="N103">
      <formula1>0</formula1>
      <formula2>M103</formula2>
    </dataValidation>
    <dataValidation type="whole" allowBlank="1" showErrorMessage="1" error="Acertos não pode ser maior que as questões feitas." sqref="N104">
      <formula1>0</formula1>
      <formula2>M104</formula2>
    </dataValidation>
    <dataValidation type="whole" allowBlank="1" showErrorMessage="1" error="Acertos não pode ser maior que as questões feitas." sqref="N105">
      <formula1>0</formula1>
      <formula2>M105</formula2>
    </dataValidation>
    <dataValidation type="whole" allowBlank="1" showErrorMessage="1" error="Acertos não pode ser maior que as questões feitas." sqref="N106">
      <formula1>0</formula1>
      <formula2>M106</formula2>
    </dataValidation>
    <dataValidation type="whole" allowBlank="1" showErrorMessage="1" error="Acertos não pode ser maior que as questões feitas." sqref="N107">
      <formula1>0</formula1>
      <formula2>M107</formula2>
    </dataValidation>
    <dataValidation type="whole" allowBlank="1" showErrorMessage="1" error="Acertos não pode ser maior que as questões feitas." sqref="N108">
      <formula1>0</formula1>
      <formula2>M108</formula2>
    </dataValidation>
    <dataValidation type="whole" allowBlank="1" showErrorMessage="1" error="Acertos não pode ser maior que as questões feitas." sqref="N109">
      <formula1>0</formula1>
      <formula2>M109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10">
      <formula1>0</formula1>
      <formula2>M110</formula2>
    </dataValidation>
    <dataValidation type="whole" allowBlank="1" showErrorMessage="1" error="Acertos não pode ser maior que as questões feitas." sqref="N111">
      <formula1>0</formula1>
      <formula2>M111</formula2>
    </dataValidation>
    <dataValidation type="whole" allowBlank="1" showErrorMessage="1" error="Acertos não pode ser maior que as questões feitas." sqref="N112">
      <formula1>0</formula1>
      <formula2>M112</formula2>
    </dataValidation>
    <dataValidation type="whole" allowBlank="1" showErrorMessage="1" error="Acertos não pode ser maior que as questões feitas." sqref="N113">
      <formula1>0</formula1>
      <formula2>M113</formula2>
    </dataValidation>
    <dataValidation type="whole" allowBlank="1" showErrorMessage="1" error="Acertos não pode ser maior que as questões feitas." sqref="N114">
      <formula1>0</formula1>
      <formula2>M114</formula2>
    </dataValidation>
    <dataValidation type="whole" allowBlank="1" showErrorMessage="1" error="Acertos não pode ser maior que as questões feitas." sqref="N115">
      <formula1>0</formula1>
      <formula2>M115</formula2>
    </dataValidation>
    <dataValidation type="whole" allowBlank="1" showErrorMessage="1" error="Acertos não pode ser maior que as questões feitas." sqref="N116">
      <formula1>0</formula1>
      <formula2>M116</formula2>
    </dataValidation>
    <dataValidation type="whole" allowBlank="1" showErrorMessage="1" error="Acertos não pode ser maior que as questões feitas." sqref="N117">
      <formula1>0</formula1>
      <formula2>M117</formula2>
    </dataValidation>
    <dataValidation type="whole" allowBlank="1" showErrorMessage="1" error="Acertos não pode ser maior que as questões feitas." sqref="N118">
      <formula1>0</formula1>
      <formula2>M118</formula2>
    </dataValidation>
    <dataValidation type="whole" allowBlank="1" showErrorMessage="1" error="Acertos não pode ser maior que as questões feitas." sqref="N119">
      <formula1>0</formula1>
      <formula2>M119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20">
      <formula1>0</formula1>
      <formula2>M120</formula2>
    </dataValidation>
    <dataValidation type="whole" allowBlank="1" showErrorMessage="1" error="Acertos não pode ser maior que as questões feitas." sqref="N121">
      <formula1>0</formula1>
      <formula2>M121</formula2>
    </dataValidation>
    <dataValidation type="whole" allowBlank="1" showErrorMessage="1" error="Acertos não pode ser maior que as questões feitas." sqref="N122">
      <formula1>0</formula1>
      <formula2>M122</formula2>
    </dataValidation>
    <dataValidation type="whole" allowBlank="1" showErrorMessage="1" error="Acertos não pode ser maior que as questões feitas." sqref="N123">
      <formula1>0</formula1>
      <formula2>M123</formula2>
    </dataValidation>
    <dataValidation type="whole" allowBlank="1" showErrorMessage="1" error="Acertos não pode ser maior que as questões feitas." sqref="N124">
      <formula1>0</formula1>
      <formula2>M124</formula2>
    </dataValidation>
    <dataValidation type="whole" allowBlank="1" showErrorMessage="1" error="Acertos não pode ser maior que as questões feitas." sqref="N125">
      <formula1>0</formula1>
      <formula2>M125</formula2>
    </dataValidation>
    <dataValidation type="whole" allowBlank="1" showErrorMessage="1" error="Acertos não pode ser maior que as questões feitas." sqref="N126">
      <formula1>0</formula1>
      <formula2>M126</formula2>
    </dataValidation>
    <dataValidation type="whole" allowBlank="1" showErrorMessage="1" error="Acertos não pode ser maior que as questões feitas." sqref="N127">
      <formula1>0</formula1>
      <formula2>M127</formula2>
    </dataValidation>
    <dataValidation type="whole" allowBlank="1" showErrorMessage="1" error="Acertos não pode ser maior que as questões feitas." sqref="N128">
      <formula1>0</formula1>
      <formula2>M128</formula2>
    </dataValidation>
    <dataValidation type="whole" allowBlank="1" showErrorMessage="1" error="Acertos não pode ser maior que as questões feitas." sqref="N129">
      <formula1>0</formula1>
      <formula2>M129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30">
      <formula1>0</formula1>
      <formula2>M130</formula2>
    </dataValidation>
    <dataValidation type="whole" allowBlank="1" showErrorMessage="1" error="Acertos não pode ser maior que as questões feitas." sqref="N131">
      <formula1>0</formula1>
      <formula2>M131</formula2>
    </dataValidation>
    <dataValidation type="whole" allowBlank="1" showErrorMessage="1" error="Acertos não pode ser maior que as questões feitas." sqref="N132">
      <formula1>0</formula1>
      <formula2>M132</formula2>
    </dataValidation>
    <dataValidation type="whole" allowBlank="1" showErrorMessage="1" error="Acertos não pode ser maior que as questões feitas." sqref="N133">
      <formula1>0</formula1>
      <formula2>M133</formula2>
    </dataValidation>
    <dataValidation type="whole" allowBlank="1" showErrorMessage="1" error="Acertos não pode ser maior que as questões feitas." sqref="N134">
      <formula1>0</formula1>
      <formula2>M134</formula2>
    </dataValidation>
    <dataValidation type="whole" allowBlank="1" showErrorMessage="1" error="Acertos não pode ser maior que as questões feitas." sqref="N135">
      <formula1>0</formula1>
      <formula2>M135</formula2>
    </dataValidation>
    <dataValidation type="whole" allowBlank="1" showErrorMessage="1" error="Acertos não pode ser maior que as questões feitas." sqref="N136">
      <formula1>0</formula1>
      <formula2>M136</formula2>
    </dataValidation>
    <dataValidation type="whole" allowBlank="1" showErrorMessage="1" error="Acertos não pode ser maior que as questões feitas." sqref="N137">
      <formula1>0</formula1>
      <formula2>M137</formula2>
    </dataValidation>
    <dataValidation type="whole" allowBlank="1" showErrorMessage="1" error="Acertos não pode ser maior que as questões feitas." sqref="N138">
      <formula1>0</formula1>
      <formula2>M138</formula2>
    </dataValidation>
    <dataValidation type="whole" allowBlank="1" showErrorMessage="1" error="Acertos não pode ser maior que as questões feitas." sqref="N139">
      <formula1>0</formula1>
      <formula2>M139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40">
      <formula1>0</formula1>
      <formula2>M140</formula2>
    </dataValidation>
    <dataValidation type="whole" allowBlank="1" showErrorMessage="1" error="Acertos não pode ser maior que as questões feitas." sqref="N141">
      <formula1>0</formula1>
      <formula2>M141</formula2>
    </dataValidation>
    <dataValidation type="whole" allowBlank="1" showErrorMessage="1" error="Acertos não pode ser maior que as questões feitas." sqref="N142">
      <formula1>0</formula1>
      <formula2>M142</formula2>
    </dataValidation>
    <dataValidation type="whole" allowBlank="1" showErrorMessage="1" error="Acertos não pode ser maior que as questões feitas." sqref="N143">
      <formula1>0</formula1>
      <formula2>M143</formula2>
    </dataValidation>
    <dataValidation type="whole" allowBlank="1" showErrorMessage="1" error="Acertos não pode ser maior que as questões feitas." sqref="N144">
      <formula1>0</formula1>
      <formula2>M144</formula2>
    </dataValidation>
    <dataValidation type="whole" allowBlank="1" showErrorMessage="1" error="Acertos não pode ser maior que as questões feitas." sqref="N145">
      <formula1>0</formula1>
      <formula2>M145</formula2>
    </dataValidation>
    <dataValidation type="whole" allowBlank="1" showErrorMessage="1" error="Acertos não pode ser maior que as questões feitas." sqref="N146">
      <formula1>0</formula1>
      <formula2>M146</formula2>
    </dataValidation>
    <dataValidation type="whole" allowBlank="1" showErrorMessage="1" error="Acertos não pode ser maior que as questões feitas." sqref="N147">
      <formula1>0</formula1>
      <formula2>M147</formula2>
    </dataValidation>
    <dataValidation type="whole" allowBlank="1" showErrorMessage="1" error="Acertos não pode ser maior que as questões feitas." sqref="N148">
      <formula1>0</formula1>
      <formula2>M148</formula2>
    </dataValidation>
    <dataValidation type="whole" allowBlank="1" showErrorMessage="1" error="Acertos não pode ser maior que as questões feitas." sqref="N149">
      <formula1>0</formula1>
      <formula2>M149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50">
      <formula1>0</formula1>
      <formula2>M150</formula2>
    </dataValidation>
    <dataValidation type="whole" allowBlank="1" showErrorMessage="1" error="Acertos não pode ser maior que as questões feitas." sqref="N151">
      <formula1>0</formula1>
      <formula2>M151</formula2>
    </dataValidation>
    <dataValidation type="whole" allowBlank="1" showErrorMessage="1" error="Acertos não pode ser maior que as questões feitas." sqref="N152">
      <formula1>0</formula1>
      <formula2>M152</formula2>
    </dataValidation>
    <dataValidation type="whole" allowBlank="1" showErrorMessage="1" error="Acertos não pode ser maior que as questões feitas." sqref="N153">
      <formula1>0</formula1>
      <formula2>M153</formula2>
    </dataValidation>
    <dataValidation type="whole" allowBlank="1" showErrorMessage="1" error="Acertos não pode ser maior que as questões feitas." sqref="N154">
      <formula1>0</formula1>
      <formula2>M154</formula2>
    </dataValidation>
    <dataValidation type="whole" allowBlank="1" showErrorMessage="1" error="Acertos não pode ser maior que as questões feitas." sqref="N155">
      <formula1>0</formula1>
      <formula2>M155</formula2>
    </dataValidation>
    <dataValidation type="whole" allowBlank="1" showErrorMessage="1" error="Acertos não pode ser maior que as questões feitas." sqref="N156">
      <formula1>0</formula1>
      <formula2>M156</formula2>
    </dataValidation>
    <dataValidation type="whole" allowBlank="1" showErrorMessage="1" error="Acertos não pode ser maior que as questões feitas." sqref="N157">
      <formula1>0</formula1>
      <formula2>M157</formula2>
    </dataValidation>
    <dataValidation type="whole" allowBlank="1" showErrorMessage="1" error="Acertos não pode ser maior que as questões feitas." sqref="N158">
      <formula1>0</formula1>
      <formula2>M158</formula2>
    </dataValidation>
    <dataValidation type="whole" allowBlank="1" showErrorMessage="1" error="Acertos não pode ser maior que as questões feitas." sqref="N159">
      <formula1>0</formula1>
      <formula2>M159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60">
      <formula1>0</formula1>
      <formula2>M160</formula2>
    </dataValidation>
    <dataValidation type="whole" allowBlank="1" showErrorMessage="1" error="Acertos não pode ser maior que as questões feitas." sqref="N161">
      <formula1>0</formula1>
      <formula2>M161</formula2>
    </dataValidation>
    <dataValidation type="whole" allowBlank="1" showErrorMessage="1" error="Acertos não pode ser maior que as questões feitas." sqref="N162">
      <formula1>0</formula1>
      <formula2>M162</formula2>
    </dataValidation>
    <dataValidation type="whole" allowBlank="1" showErrorMessage="1" error="Acertos não pode ser maior que as questões feitas." sqref="N163">
      <formula1>0</formula1>
      <formula2>M163</formula2>
    </dataValidation>
    <dataValidation type="whole" allowBlank="1" showErrorMessage="1" error="Acertos não pode ser maior que as questões feitas." sqref="N164">
      <formula1>0</formula1>
      <formula2>M164</formula2>
    </dataValidation>
    <dataValidation type="whole" allowBlank="1" showErrorMessage="1" error="Acertos não pode ser maior que as questões feitas." sqref="N165">
      <formula1>0</formula1>
      <formula2>M165</formula2>
    </dataValidation>
    <dataValidation type="whole" allowBlank="1" showErrorMessage="1" error="Acertos não pode ser maior que as questões feitas." sqref="N166">
      <formula1>0</formula1>
      <formula2>M166</formula2>
    </dataValidation>
    <dataValidation type="whole" allowBlank="1" showErrorMessage="1" error="Acertos não pode ser maior que as questões feitas." sqref="N167">
      <formula1>0</formula1>
      <formula2>M167</formula2>
    </dataValidation>
    <dataValidation type="whole" allowBlank="1" showErrorMessage="1" error="Acertos não pode ser maior que as questões feitas." sqref="N168">
      <formula1>0</formula1>
      <formula2>M168</formula2>
    </dataValidation>
    <dataValidation type="whole" allowBlank="1" showErrorMessage="1" error="Acertos não pode ser maior que as questões feitas." sqref="N169">
      <formula1>0</formula1>
      <formula2>M169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70">
      <formula1>0</formula1>
      <formula2>M170</formula2>
    </dataValidation>
    <dataValidation type="whole" allowBlank="1" showErrorMessage="1" error="Acertos não pode ser maior que as questões feitas." sqref="N171">
      <formula1>0</formula1>
      <formula2>M171</formula2>
    </dataValidation>
    <dataValidation type="whole" allowBlank="1" showErrorMessage="1" error="Acertos não pode ser maior que as questões feitas." sqref="N172">
      <formula1>0</formula1>
      <formula2>M172</formula2>
    </dataValidation>
    <dataValidation type="whole" allowBlank="1" showErrorMessage="1" error="Acertos não pode ser maior que as questões feitas." sqref="N173">
      <formula1>0</formula1>
      <formula2>M173</formula2>
    </dataValidation>
    <dataValidation type="whole" allowBlank="1" showErrorMessage="1" error="Acertos não pode ser maior que as questões feitas." sqref="N174">
      <formula1>0</formula1>
      <formula2>M174</formula2>
    </dataValidation>
    <dataValidation type="whole" allowBlank="1" showErrorMessage="1" error="Acertos não pode ser maior que as questões feitas." sqref="N175">
      <formula1>0</formula1>
      <formula2>M175</formula2>
    </dataValidation>
    <dataValidation type="whole" allowBlank="1" showErrorMessage="1" error="Acertos não pode ser maior que as questões feitas." sqref="N176">
      <formula1>0</formula1>
      <formula2>M176</formula2>
    </dataValidation>
    <dataValidation type="whole" allowBlank="1" showErrorMessage="1" error="Acertos não pode ser maior que as questões feitas." sqref="N177">
      <formula1>0</formula1>
      <formula2>M177</formula2>
    </dataValidation>
    <dataValidation type="whole" allowBlank="1" showErrorMessage="1" error="Acertos não pode ser maior que as questões feitas." sqref="N178">
      <formula1>0</formula1>
      <formula2>M178</formula2>
    </dataValidation>
    <dataValidation type="whole" allowBlank="1" showErrorMessage="1" error="Acertos não pode ser maior que as questões feitas." sqref="N179">
      <formula1>0</formula1>
      <formula2>M179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80">
      <formula1>0</formula1>
      <formula2>M180</formula2>
    </dataValidation>
    <dataValidation type="whole" allowBlank="1" showErrorMessage="1" error="Acertos não pode ser maior que as questões feitas." sqref="N181">
      <formula1>0</formula1>
      <formula2>M181</formula2>
    </dataValidation>
    <dataValidation type="whole" allowBlank="1" showErrorMessage="1" error="Acertos não pode ser maior que as questões feitas." sqref="N182">
      <formula1>0</formula1>
      <formula2>M182</formula2>
    </dataValidation>
    <dataValidation type="whole" allowBlank="1" showErrorMessage="1" error="Acertos não pode ser maior que as questões feitas." sqref="N183">
      <formula1>0</formula1>
      <formula2>M183</formula2>
    </dataValidation>
    <dataValidation type="whole" allowBlank="1" showErrorMessage="1" error="Acertos não pode ser maior que as questões feitas." sqref="N184">
      <formula1>0</formula1>
      <formula2>M184</formula2>
    </dataValidation>
    <dataValidation type="whole" allowBlank="1" showErrorMessage="1" error="Acertos não pode ser maior que as questões feitas." sqref="N185">
      <formula1>0</formula1>
      <formula2>M185</formula2>
    </dataValidation>
    <dataValidation type="whole" allowBlank="1" showErrorMessage="1" error="Acertos não pode ser maior que as questões feitas." sqref="N186">
      <formula1>0</formula1>
      <formula2>M186</formula2>
    </dataValidation>
    <dataValidation type="whole" allowBlank="1" showErrorMessage="1" error="Acertos não pode ser maior que as questões feitas." sqref="N187">
      <formula1>0</formula1>
      <formula2>M187</formula2>
    </dataValidation>
    <dataValidation type="whole" allowBlank="1" showErrorMessage="1" error="Acertos não pode ser maior que as questões feitas." sqref="N188">
      <formula1>0</formula1>
      <formula2>M188</formula2>
    </dataValidation>
    <dataValidation type="whole" allowBlank="1" showErrorMessage="1" error="Acertos não pode ser maior que as questões feitas." sqref="N189">
      <formula1>0</formula1>
      <formula2>M189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190">
      <formula1>0</formula1>
      <formula2>M190</formula2>
    </dataValidation>
    <dataValidation type="whole" allowBlank="1" showErrorMessage="1" error="Acertos não pode ser maior que as questões feitas." sqref="N191">
      <formula1>0</formula1>
      <formula2>M191</formula2>
    </dataValidation>
    <dataValidation type="whole" allowBlank="1" showErrorMessage="1" error="Acertos não pode ser maior que as questões feitas." sqref="N192">
      <formula1>0</formula1>
      <formula2>M192</formula2>
    </dataValidation>
    <dataValidation type="whole" allowBlank="1" showErrorMessage="1" error="Acertos não pode ser maior que as questões feitas." sqref="N193">
      <formula1>0</formula1>
      <formula2>M193</formula2>
    </dataValidation>
    <dataValidation type="whole" allowBlank="1" showErrorMessage="1" error="Acertos não pode ser maior que as questões feitas." sqref="N194">
      <formula1>0</formula1>
      <formula2>M194</formula2>
    </dataValidation>
    <dataValidation type="whole" allowBlank="1" showErrorMessage="1" error="Acertos não pode ser maior que as questões feitas." sqref="N195">
      <formula1>0</formula1>
      <formula2>M195</formula2>
    </dataValidation>
    <dataValidation type="whole" allowBlank="1" showErrorMessage="1" error="Acertos não pode ser maior que as questões feitas." sqref="N196">
      <formula1>0</formula1>
      <formula2>M196</formula2>
    </dataValidation>
    <dataValidation type="whole" allowBlank="1" showErrorMessage="1" error="Acertos não pode ser maior que as questões feitas." sqref="N197">
      <formula1>0</formula1>
      <formula2>M197</formula2>
    </dataValidation>
    <dataValidation type="whole" allowBlank="1" showErrorMessage="1" error="Acertos não pode ser maior que as questões feitas." sqref="N198">
      <formula1>0</formula1>
      <formula2>M198</formula2>
    </dataValidation>
    <dataValidation type="whole" allowBlank="1" showErrorMessage="1" error="Acertos não pode ser maior que as questões feitas." sqref="N199">
      <formula1>0</formula1>
      <formula2>M199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00">
      <formula1>0</formula1>
      <formula2>M200</formula2>
    </dataValidation>
    <dataValidation type="whole" allowBlank="1" showErrorMessage="1" error="Acertos não pode ser maior que as questões feitas." sqref="N201">
      <formula1>0</formula1>
      <formula2>M201</formula2>
    </dataValidation>
    <dataValidation type="whole" allowBlank="1" showErrorMessage="1" error="Acertos não pode ser maior que as questões feitas." sqref="N202">
      <formula1>0</formula1>
      <formula2>M202</formula2>
    </dataValidation>
    <dataValidation type="whole" allowBlank="1" showErrorMessage="1" error="Acertos não pode ser maior que as questões feitas." sqref="N203">
      <formula1>0</formula1>
      <formula2>M203</formula2>
    </dataValidation>
    <dataValidation type="whole" allowBlank="1" showErrorMessage="1" error="Acertos não pode ser maior que as questões feitas." sqref="N204">
      <formula1>0</formula1>
      <formula2>M204</formula2>
    </dataValidation>
    <dataValidation type="whole" allowBlank="1" showErrorMessage="1" error="Acertos não pode ser maior que as questões feitas." sqref="N205">
      <formula1>0</formula1>
      <formula2>M205</formula2>
    </dataValidation>
    <dataValidation type="whole" allowBlank="1" showErrorMessage="1" error="Acertos não pode ser maior que as questões feitas." sqref="N206">
      <formula1>0</formula1>
      <formula2>M206</formula2>
    </dataValidation>
    <dataValidation type="whole" allowBlank="1" showErrorMessage="1" error="Acertos não pode ser maior que as questões feitas." sqref="N207">
      <formula1>0</formula1>
      <formula2>M207</formula2>
    </dataValidation>
    <dataValidation type="whole" allowBlank="1" showErrorMessage="1" error="Acertos não pode ser maior que as questões feitas." sqref="N208">
      <formula1>0</formula1>
      <formula2>M208</formula2>
    </dataValidation>
    <dataValidation type="whole" allowBlank="1" showErrorMessage="1" error="Acertos não pode ser maior que as questões feitas." sqref="N209">
      <formula1>0</formula1>
      <formula2>M209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10">
      <formula1>0</formula1>
      <formula2>M210</formula2>
    </dataValidation>
    <dataValidation type="whole" allowBlank="1" showErrorMessage="1" error="Acertos não pode ser maior que as questões feitas." sqref="N211">
      <formula1>0</formula1>
      <formula2>M211</formula2>
    </dataValidation>
    <dataValidation type="whole" allowBlank="1" showErrorMessage="1" error="Acertos não pode ser maior que as questões feitas." sqref="N212">
      <formula1>0</formula1>
      <formula2>M212</formula2>
    </dataValidation>
    <dataValidation type="whole" allowBlank="1" showErrorMessage="1" error="Acertos não pode ser maior que as questões feitas." sqref="N213">
      <formula1>0</formula1>
      <formula2>M213</formula2>
    </dataValidation>
    <dataValidation type="whole" allowBlank="1" showErrorMessage="1" error="Acertos não pode ser maior que as questões feitas." sqref="N214">
      <formula1>0</formula1>
      <formula2>M214</formula2>
    </dataValidation>
    <dataValidation type="whole" allowBlank="1" showErrorMessage="1" error="Acertos não pode ser maior que as questões feitas." sqref="N215">
      <formula1>0</formula1>
      <formula2>M215</formula2>
    </dataValidation>
    <dataValidation type="whole" allowBlank="1" showErrorMessage="1" error="Acertos não pode ser maior que as questões feitas." sqref="N216">
      <formula1>0</formula1>
      <formula2>M216</formula2>
    </dataValidation>
    <dataValidation type="whole" allowBlank="1" showErrorMessage="1" error="Acertos não pode ser maior que as questões feitas." sqref="N217">
      <formula1>0</formula1>
      <formula2>M217</formula2>
    </dataValidation>
    <dataValidation type="whole" allowBlank="1" showErrorMessage="1" error="Acertos não pode ser maior que as questões feitas." sqref="N218">
      <formula1>0</formula1>
      <formula2>M218</formula2>
    </dataValidation>
    <dataValidation type="whole" allowBlank="1" showErrorMessage="1" error="Acertos não pode ser maior que as questões feitas." sqref="N219">
      <formula1>0</formula1>
      <formula2>M219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20">
      <formula1>0</formula1>
      <formula2>M220</formula2>
    </dataValidation>
    <dataValidation type="whole" allowBlank="1" showErrorMessage="1" error="Acertos não pode ser maior que as questões feitas." sqref="N221">
      <formula1>0</formula1>
      <formula2>M221</formula2>
    </dataValidation>
    <dataValidation type="whole" allowBlank="1" showErrorMessage="1" error="Acertos não pode ser maior que as questões feitas." sqref="N222">
      <formula1>0</formula1>
      <formula2>M222</formula2>
    </dataValidation>
    <dataValidation type="whole" allowBlank="1" showErrorMessage="1" error="Acertos não pode ser maior que as questões feitas." sqref="N223">
      <formula1>0</formula1>
      <formula2>M223</formula2>
    </dataValidation>
    <dataValidation type="whole" allowBlank="1" showErrorMessage="1" error="Acertos não pode ser maior que as questões feitas." sqref="N224">
      <formula1>0</formula1>
      <formula2>M224</formula2>
    </dataValidation>
    <dataValidation type="whole" allowBlank="1" showErrorMessage="1" error="Acertos não pode ser maior que as questões feitas." sqref="N225">
      <formula1>0</formula1>
      <formula2>M225</formula2>
    </dataValidation>
    <dataValidation type="whole" allowBlank="1" showErrorMessage="1" error="Acertos não pode ser maior que as questões feitas." sqref="N226">
      <formula1>0</formula1>
      <formula2>M226</formula2>
    </dataValidation>
    <dataValidation type="whole" allowBlank="1" showErrorMessage="1" error="Acertos não pode ser maior que as questões feitas." sqref="N227">
      <formula1>0</formula1>
      <formula2>M227</formula2>
    </dataValidation>
    <dataValidation type="whole" allowBlank="1" showErrorMessage="1" error="Acertos não pode ser maior que as questões feitas." sqref="N228">
      <formula1>0</formula1>
      <formula2>M228</formula2>
    </dataValidation>
    <dataValidation type="whole" allowBlank="1" showErrorMessage="1" error="Acertos não pode ser maior que as questões feitas." sqref="N229">
      <formula1>0</formula1>
      <formula2>M229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30">
      <formula1>0</formula1>
      <formula2>M230</formula2>
    </dataValidation>
    <dataValidation type="whole" allowBlank="1" showErrorMessage="1" error="Acertos não pode ser maior que as questões feitas." sqref="N231">
      <formula1>0</formula1>
      <formula2>M231</formula2>
    </dataValidation>
    <dataValidation type="whole" allowBlank="1" showErrorMessage="1" error="Acertos não pode ser maior que as questões feitas." sqref="N232">
      <formula1>0</formula1>
      <formula2>M232</formula2>
    </dataValidation>
    <dataValidation type="whole" allowBlank="1" showErrorMessage="1" error="Acertos não pode ser maior que as questões feitas." sqref="N233">
      <formula1>0</formula1>
      <formula2>M233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48">
      <formula1>0</formula1>
      <formula2>M48</formula2>
    </dataValidation>
    <dataValidation type="whole" allowBlank="1" showErrorMessage="1" error="Acertos não pode ser maior que as questões feitas." sqref="N49">
      <formula1>0</formula1>
      <formula2>M49</formula2>
    </dataValidation>
    <dataValidation type="whole" allowBlank="1" showErrorMessage="1" error="Acertos não pode ser maior que as questões feitas." sqref="N50">
      <formula1>0</formula1>
      <formula2>M50</formula2>
    </dataValidation>
    <dataValidation type="whole" allowBlank="1" showErrorMessage="1" error="Acertos não pode ser maior que as questões feitas." sqref="N51">
      <formula1>0</formula1>
      <formula2>M51</formula2>
    </dataValidation>
    <dataValidation type="whole" allowBlank="1" showErrorMessage="1" error="Acertos não pode ser maior que as questões feitas." sqref="N52">
      <formula1>0</formula1>
      <formula2>M52</formula2>
    </dataValidation>
    <dataValidation type="whole" allowBlank="1" showErrorMessage="1" error="Acertos não pode ser maior que as questões feitas." sqref="N53">
      <formula1>0</formula1>
      <formula2>M53</formula2>
    </dataValidation>
    <dataValidation type="whole" allowBlank="1" showErrorMessage="1" error="Acertos não pode ser maior que as questões feitas." sqref="N54">
      <formula1>0</formula1>
      <formula2>M54</formula2>
    </dataValidation>
    <dataValidation type="whole" allowBlank="1" showErrorMessage="1" error="Acertos não pode ser maior que as questões feitas." sqref="N55">
      <formula1>0</formula1>
      <formula2>M55</formula2>
    </dataValidation>
    <dataValidation type="whole" allowBlank="1" showErrorMessage="1" error="Acertos não pode ser maior que as questões feitas." sqref="N56">
      <formula1>0</formula1>
      <formula2>M56</formula2>
    </dataValidation>
    <dataValidation type="whole" allowBlank="1" showErrorMessage="1" error="Acertos não pode ser maior que as questões feitas." sqref="N57">
      <formula1>0</formula1>
      <formula2>M57</formula2>
    </dataValidation>
    <dataValidation type="whole" allowBlank="1" showErrorMessage="1" error="Acertos não pode ser maior que as questões feitas." sqref="N58">
      <formula1>0</formula1>
      <formula2>M58</formula2>
    </dataValidation>
    <dataValidation type="whole" allowBlank="1" showErrorMessage="1" error="Acertos não pode ser maior que as questões feitas." sqref="N59">
      <formula1>0</formula1>
      <formula2>M59</formula2>
    </dataValidation>
    <dataValidation type="whole" allowBlank="1" showErrorMessage="1" error="Acertos não pode ser maior que as questões feitas." sqref="N60">
      <formula1>0</formula1>
      <formula2>M60</formula2>
    </dataValidation>
    <dataValidation type="whole" allowBlank="1" showErrorMessage="1" error="Acertos não pode ser maior que as questões feitas." sqref="N61">
      <formula1>0</formula1>
      <formula2>M61</formula2>
    </dataValidation>
    <dataValidation type="whole" allowBlank="1" showErrorMessage="1" error="Acertos não pode ser maior que as questões feitas." sqref="N62">
      <formula1>0</formula1>
      <formula2>M62</formula2>
    </dataValidation>
    <dataValidation type="whole" allowBlank="1" showErrorMessage="1" error="Acertos não pode ser maior que as questões feitas." sqref="N63">
      <formula1>0</formula1>
      <formula2>M63</formula2>
    </dataValidation>
    <dataValidation type="whole" allowBlank="1" showErrorMessage="1" error="Acertos não pode ser maior que as questões feitas." sqref="N64">
      <formula1>0</formula1>
      <formula2>M64</formula2>
    </dataValidation>
    <dataValidation type="whole" allowBlank="1" showErrorMessage="1" error="Acertos não pode ser maior que as questões feitas." sqref="N65">
      <formula1>0</formula1>
      <formula2>M65</formula2>
    </dataValidation>
    <dataValidation type="whole" allowBlank="1" showErrorMessage="1" error="Acertos não pode ser maior que as questões feitas." sqref="N66">
      <formula1>0</formula1>
      <formula2>M66</formula2>
    </dataValidation>
    <dataValidation type="whole" allowBlank="1" showErrorMessage="1" error="Acertos não pode ser maior que as questões feitas." sqref="N67">
      <formula1>0</formula1>
      <formula2>M67</formula2>
    </dataValidation>
    <dataValidation type="whole" allowBlank="1" showErrorMessage="1" error="Acertos não pode ser maior que as questões feitas." sqref="N68">
      <formula1>0</formula1>
      <formula2>M68</formula2>
    </dataValidation>
    <dataValidation type="whole" allowBlank="1" showErrorMessage="1" error="Acertos não pode ser maior que as questões feitas." sqref="N69">
      <formula1>0</formula1>
      <formula2>M69</formula2>
    </dataValidation>
    <dataValidation type="whole" allowBlank="1" showErrorMessage="1" error="Acertos não pode ser maior que as questões feitas." sqref="N70">
      <formula1>0</formula1>
      <formula2>M70</formula2>
    </dataValidation>
    <dataValidation type="whole" allowBlank="1" showErrorMessage="1" error="Acertos não pode ser maior que as questões feitas." sqref="N71">
      <formula1>0</formula1>
      <formula2>M71</formula2>
    </dataValidation>
    <dataValidation type="whole" allowBlank="1" showErrorMessage="1" error="Acertos não pode ser maior que as questões feitas." sqref="N72">
      <formula1>0</formula1>
      <formula2>M72</formula2>
    </dataValidation>
    <dataValidation type="whole" allowBlank="1" showErrorMessage="1" error="Acertos não pode ser maior que as questões feitas." sqref="N73">
      <formula1>0</formula1>
      <formula2>M73</formula2>
    </dataValidation>
    <dataValidation type="whole" allowBlank="1" showErrorMessage="1" error="Acertos não pode ser maior que as questões feitas." sqref="N74">
      <formula1>0</formula1>
      <formula2>M74</formula2>
    </dataValidation>
    <dataValidation type="whole" allowBlank="1" showErrorMessage="1" error="Acertos não pode ser maior que as questões feitas." sqref="N75">
      <formula1>0</formula1>
      <formula2>M75</formula2>
    </dataValidation>
    <dataValidation type="whole" allowBlank="1" showErrorMessage="1" error="Acertos não pode ser maior que as questões feitas." sqref="N76">
      <formula1>0</formula1>
      <formula2>M76</formula2>
    </dataValidation>
    <dataValidation type="whole" allowBlank="1" showErrorMessage="1" error="Acertos não pode ser maior que as questões feitas." sqref="N77">
      <formula1>0</formula1>
      <formula2>M77</formula2>
    </dataValidation>
    <dataValidation type="whole" allowBlank="1" showErrorMessage="1" error="Acertos não pode ser maior que as questões feitas." sqref="N78">
      <formula1>0</formula1>
      <formula2>M78</formula2>
    </dataValidation>
    <dataValidation type="whole" allowBlank="1" showErrorMessage="1" error="Acertos não pode ser maior que as questões feitas." sqref="N79">
      <formula1>0</formula1>
      <formula2>M79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80">
      <formula1>0</formula1>
      <formula2>M80</formula2>
    </dataValidation>
    <dataValidation type="whole" allowBlank="1" showErrorMessage="1" error="Acertos não pode ser maior que as questões feitas." sqref="N81">
      <formula1>0</formula1>
      <formula2>M81</formula2>
    </dataValidation>
    <dataValidation type="whole" allowBlank="1" showErrorMessage="1" error="Acertos não pode ser maior que as questões feitas." sqref="N82">
      <formula1>0</formula1>
      <formula2>M82</formula2>
    </dataValidation>
    <dataValidation type="whole" allowBlank="1" showErrorMessage="1" error="Acertos não pode ser maior que as questões feitas." sqref="N83">
      <formula1>0</formula1>
      <formula2>M83</formula2>
    </dataValidation>
    <dataValidation type="whole" allowBlank="1" showErrorMessage="1" error="Acertos não pode ser maior que as questões feitas." sqref="N84">
      <formula1>0</formula1>
      <formula2>M84</formula2>
    </dataValidation>
    <dataValidation type="whole" allowBlank="1" showErrorMessage="1" error="Acertos não pode ser maior que as questões feitas." sqref="N85">
      <formula1>0</formula1>
      <formula2>M85</formula2>
    </dataValidation>
    <dataValidation type="whole" allowBlank="1" showErrorMessage="1" error="Acertos não pode ser maior que as questões feitas." sqref="N86">
      <formula1>0</formula1>
      <formula2>M86</formula2>
    </dataValidation>
    <dataValidation type="whole" allowBlank="1" showErrorMessage="1" error="Acertos não pode ser maior que as questões feitas." sqref="N87">
      <formula1>0</formula1>
      <formula2>M87</formula2>
    </dataValidation>
    <dataValidation type="whole" allowBlank="1" showErrorMessage="1" error="Acertos não pode ser maior que as questões feitas." sqref="N88">
      <formula1>0</formula1>
      <formula2>M88</formula2>
    </dataValidation>
    <dataValidation type="whole" allowBlank="1" showErrorMessage="1" error="Acertos não pode ser maior que as questões feitas." sqref="N89">
      <formula1>0</formula1>
      <formula2>M89</formula2>
    </dataValidation>
    <dataValidation type="whole" allowBlank="1" showErrorMessage="1" error="Acertos não pode ser maior que as questões feitas." sqref="N9">
      <formula1>0</formula1>
      <formula2>M9</formula2>
    </dataValidation>
    <dataValidation type="whole" allowBlank="1" showErrorMessage="1" error="Acertos não pode ser maior que as questões feitas." sqref="N90">
      <formula1>0</formula1>
      <formula2>M90</formula2>
    </dataValidation>
    <dataValidation type="whole" allowBlank="1" showErrorMessage="1" error="Acertos não pode ser maior que as questões feitas." sqref="N91">
      <formula1>0</formula1>
      <formula2>M91</formula2>
    </dataValidation>
    <dataValidation type="whole" allowBlank="1" showErrorMessage="1" error="Acertos não pode ser maior que as questões feitas." sqref="N92">
      <formula1>0</formula1>
      <formula2>M92</formula2>
    </dataValidation>
    <dataValidation type="whole" allowBlank="1" showErrorMessage="1" error="Acertos não pode ser maior que as questões feitas." sqref="N93">
      <formula1>0</formula1>
      <formula2>M93</formula2>
    </dataValidation>
    <dataValidation type="whole" allowBlank="1" showErrorMessage="1" error="Acertos não pode ser maior que as questões feitas." sqref="N94">
      <formula1>0</formula1>
      <formula2>M94</formula2>
    </dataValidation>
    <dataValidation type="whole" allowBlank="1" showErrorMessage="1" error="Acertos não pode ser maior que as questões feitas." sqref="N95">
      <formula1>0</formula1>
      <formula2>M95</formula2>
    </dataValidation>
    <dataValidation type="whole" allowBlank="1" showErrorMessage="1" error="Acertos não pode ser maior que as questões feitas." sqref="N96">
      <formula1>0</formula1>
      <formula2>M96</formula2>
    </dataValidation>
    <dataValidation type="whole" allowBlank="1" showErrorMessage="1" error="Acertos não pode ser maior que as questões feitas." sqref="N97">
      <formula1>0</formula1>
      <formula2>M97</formula2>
    </dataValidation>
    <dataValidation type="whole" allowBlank="1" showErrorMessage="1" error="Acertos não pode ser maior que as questões feitas." sqref="N98">
      <formula1>0</formula1>
      <formula2>M98</formula2>
    </dataValidation>
    <dataValidation type="whole" allowBlank="1" showErrorMessage="1" error="Acertos não pode ser maior que as questões feitas." sqref="N99">
      <formula1>0</formula1>
      <formula2>M99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Visão Geral</vt:lpstr>
      <vt:lpstr>Conhecimentos básicos-gerais</vt:lpstr>
      <vt:lpstr>Conhecimentos específicos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SabiApp</dc:creator>
  <dc:title/>
  <dc:subject/>
  <dc:description/>
  <cp:keywords/>
  <cp:category/>
  <cp:lastModifiedBy>Unknown</cp:lastModifiedBy>
  <dcterms:created xsi:type="dcterms:W3CDTF">2026-10-09T18:45:07Z</dcterms:created>
  <dcterms:modified xsi:type="dcterms:W3CDTF">2026-10-09T18:45:07Z</dcterms:modified>
</cp:coreProperties>
</file>